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4E4D74C5-07C1-4A04-B202-A17E0F8E5B6E}" xr6:coauthVersionLast="47" xr6:coauthVersionMax="47" xr10:uidLastSave="{00000000-0000-0000-0000-000000000000}"/>
  <bookViews>
    <workbookView xWindow="-120" yWindow="-120" windowWidth="20730" windowHeight="11040" tabRatio="594" firstSheet="1" activeTab="1" xr2:uid="{00000000-000D-0000-FFFF-FFFF00000000}"/>
  </bookViews>
  <sheets>
    <sheet name="記入例" sheetId="2" state="hidden" r:id="rId1"/>
    <sheet name="申請" sheetId="3" r:id="rId2"/>
    <sheet name="記載例" sheetId="4" r:id="rId3"/>
  </sheets>
  <definedNames>
    <definedName name="_xlnm.Print_Area" localSheetId="2">記載例!$A$1:$N$42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D36" i="4"/>
  <c r="D32" i="4"/>
  <c r="D25" i="4"/>
  <c r="D24" i="4"/>
  <c r="D27" i="4" l="1"/>
  <c r="D37" i="4"/>
  <c r="D42" i="4" s="1"/>
  <c r="D24" i="2"/>
  <c r="D36" i="2"/>
  <c r="D41" i="2"/>
  <c r="D25" i="2"/>
  <c r="D32" i="2"/>
  <c r="D37" i="2" l="1"/>
  <c r="D27" i="2"/>
  <c r="D42" i="2"/>
</calcChain>
</file>

<file path=xl/sharedStrings.xml><?xml version="1.0" encoding="utf-8"?>
<sst xmlns="http://schemas.openxmlformats.org/spreadsheetml/2006/main" count="242" uniqueCount="122">
  <si>
    <t>申請者</t>
    <rPh sb="0" eb="3">
      <t>シンセイシャ</t>
    </rPh>
    <phoneticPr fontId="6"/>
  </si>
  <si>
    <t>団体名</t>
    <rPh sb="0" eb="3">
      <t>ダンタイメイ</t>
    </rPh>
    <phoneticPr fontId="6"/>
  </si>
  <si>
    <t>代表者住所</t>
    <rPh sb="0" eb="2">
      <t>ダイヒョウ</t>
    </rPh>
    <rPh sb="2" eb="3">
      <t>シャ</t>
    </rPh>
    <rPh sb="3" eb="5">
      <t>ジュウショ</t>
    </rPh>
    <phoneticPr fontId="6"/>
  </si>
  <si>
    <t>代表者名</t>
    <rPh sb="0" eb="3">
      <t>ダイヒョウシャ</t>
    </rPh>
    <rPh sb="3" eb="4">
      <t>メイ</t>
    </rPh>
    <phoneticPr fontId="6"/>
  </si>
  <si>
    <t xml:space="preserve">  　　　印</t>
    <rPh sb="5" eb="6">
      <t>イン</t>
    </rPh>
    <phoneticPr fontId="6"/>
  </si>
  <si>
    <t>代表者と担当者が違う場合→</t>
    <rPh sb="0" eb="2">
      <t>ダイヒョウ</t>
    </rPh>
    <rPh sb="2" eb="3">
      <t>シャ</t>
    </rPh>
    <rPh sb="4" eb="6">
      <t>タントウ</t>
    </rPh>
    <rPh sb="6" eb="7">
      <t>シャ</t>
    </rPh>
    <rPh sb="8" eb="9">
      <t>チガ</t>
    </rPh>
    <rPh sb="10" eb="12">
      <t>バアイ</t>
    </rPh>
    <phoneticPr fontId="6"/>
  </si>
  <si>
    <t>担当者名</t>
    <rPh sb="0" eb="2">
      <t>タントウ</t>
    </rPh>
    <rPh sb="2" eb="3">
      <t>シャ</t>
    </rPh>
    <rPh sb="3" eb="4">
      <t>メイ</t>
    </rPh>
    <phoneticPr fontId="6"/>
  </si>
  <si>
    <t>連絡先</t>
    <rPh sb="0" eb="3">
      <t>レンラクサキ</t>
    </rPh>
    <phoneticPr fontId="6"/>
  </si>
  <si>
    <t>担当者住所</t>
    <rPh sb="0" eb="2">
      <t>タントウ</t>
    </rPh>
    <rPh sb="2" eb="3">
      <t>シャ</t>
    </rPh>
    <rPh sb="3" eb="5">
      <t>ジュウショ</t>
    </rPh>
    <phoneticPr fontId="6"/>
  </si>
  <si>
    <t>下記のとおり助成金の交付を申請します。</t>
    <phoneticPr fontId="6"/>
  </si>
  <si>
    <t>概算払いについては、【　概算払いを希望する　／　概算払いは希望しない　】の通りに願います。</t>
    <rPh sb="0" eb="2">
      <t>ガイサン</t>
    </rPh>
    <rPh sb="2" eb="3">
      <t>バラ</t>
    </rPh>
    <rPh sb="12" eb="14">
      <t>ガイサン</t>
    </rPh>
    <rPh sb="14" eb="15">
      <t>バラ</t>
    </rPh>
    <rPh sb="17" eb="19">
      <t>キボウ</t>
    </rPh>
    <rPh sb="24" eb="26">
      <t>ガイサン</t>
    </rPh>
    <rPh sb="26" eb="27">
      <t>バラ</t>
    </rPh>
    <rPh sb="29" eb="31">
      <t>キボウ</t>
    </rPh>
    <rPh sb="37" eb="38">
      <t>トオ</t>
    </rPh>
    <rPh sb="40" eb="41">
      <t>ネガ</t>
    </rPh>
    <phoneticPr fontId="6"/>
  </si>
  <si>
    <t>開催日</t>
    <rPh sb="0" eb="3">
      <t>カイサイビ</t>
    </rPh>
    <phoneticPr fontId="6"/>
  </si>
  <si>
    <t>開催場所</t>
    <rPh sb="0" eb="2">
      <t>カイサイ</t>
    </rPh>
    <rPh sb="2" eb="4">
      <t>バショ</t>
    </rPh>
    <phoneticPr fontId="6"/>
  </si>
  <si>
    <t>開催時間</t>
    <rPh sb="0" eb="2">
      <t>カイサイ</t>
    </rPh>
    <rPh sb="2" eb="4">
      <t>ジカン</t>
    </rPh>
    <phoneticPr fontId="6"/>
  </si>
  <si>
    <t xml:space="preserve">事業収支予算                                                                                               </t>
    <rPh sb="0" eb="2">
      <t>ジギョウ</t>
    </rPh>
    <rPh sb="2" eb="4">
      <t>シュウシ</t>
    </rPh>
    <rPh sb="4" eb="6">
      <t>ヨサン</t>
    </rPh>
    <phoneticPr fontId="6"/>
  </si>
  <si>
    <t>（単位：円）</t>
    <phoneticPr fontId="6"/>
  </si>
  <si>
    <t>収入科目</t>
    <rPh sb="0" eb="2">
      <t>シュウニュウ</t>
    </rPh>
    <rPh sb="2" eb="4">
      <t>カモク</t>
    </rPh>
    <phoneticPr fontId="6"/>
  </si>
  <si>
    <t>金    額</t>
    <rPh sb="0" eb="1">
      <t>キン</t>
    </rPh>
    <rPh sb="5" eb="6">
      <t>ガク</t>
    </rPh>
    <phoneticPr fontId="6"/>
  </si>
  <si>
    <t>内訳・内容</t>
    <rPh sb="0" eb="1">
      <t>ウチ</t>
    </rPh>
    <rPh sb="1" eb="2">
      <t>ヤク</t>
    </rPh>
    <rPh sb="3" eb="4">
      <t>ウチ</t>
    </rPh>
    <rPh sb="4" eb="5">
      <t>カタチ</t>
    </rPh>
    <phoneticPr fontId="6"/>
  </si>
  <si>
    <t>助成金</t>
    <rPh sb="0" eb="3">
      <t>ジョセイキン</t>
    </rPh>
    <phoneticPr fontId="6"/>
  </si>
  <si>
    <t>その他（寄付金等）</t>
    <rPh sb="2" eb="3">
      <t>タ</t>
    </rPh>
    <rPh sb="4" eb="7">
      <t>キフキン</t>
    </rPh>
    <rPh sb="7" eb="8">
      <t>トウ</t>
    </rPh>
    <phoneticPr fontId="6"/>
  </si>
  <si>
    <t>合　　計</t>
    <rPh sb="0" eb="1">
      <t>ゴウ</t>
    </rPh>
    <rPh sb="3" eb="4">
      <t>ケイ</t>
    </rPh>
    <phoneticPr fontId="6"/>
  </si>
  <si>
    <t>支出科目</t>
    <rPh sb="0" eb="2">
      <t>シシュツ</t>
    </rPh>
    <rPh sb="2" eb="4">
      <t>カモク</t>
    </rPh>
    <phoneticPr fontId="6"/>
  </si>
  <si>
    <t>金     額</t>
    <rPh sb="0" eb="1">
      <t>キン</t>
    </rPh>
    <rPh sb="6" eb="7">
      <t>ガク</t>
    </rPh>
    <phoneticPr fontId="6"/>
  </si>
  <si>
    <t>＜助成対象経費＞</t>
    <rPh sb="1" eb="3">
      <t>ジョセイ</t>
    </rPh>
    <rPh sb="3" eb="5">
      <t>タイショウ</t>
    </rPh>
    <rPh sb="5" eb="7">
      <t>ケイヒ</t>
    </rPh>
    <phoneticPr fontId="6"/>
  </si>
  <si>
    <t>会場費</t>
    <rPh sb="0" eb="2">
      <t>カイジョウ</t>
    </rPh>
    <rPh sb="2" eb="3">
      <t>ヒ</t>
    </rPh>
    <phoneticPr fontId="6"/>
  </si>
  <si>
    <r>
      <t>ボランティア保険料</t>
    </r>
    <r>
      <rPr>
        <sz val="8"/>
        <rFont val="ＭＳ Ｐ明朝"/>
        <family val="1"/>
        <charset val="128"/>
      </rPr>
      <t>※活動保険を除く</t>
    </r>
    <rPh sb="6" eb="8">
      <t>ホケン</t>
    </rPh>
    <rPh sb="8" eb="9">
      <t>リョウ</t>
    </rPh>
    <rPh sb="10" eb="12">
      <t>カツドウ</t>
    </rPh>
    <rPh sb="12" eb="14">
      <t>ホケン</t>
    </rPh>
    <rPh sb="15" eb="16">
      <t>ノゾ</t>
    </rPh>
    <phoneticPr fontId="6"/>
  </si>
  <si>
    <t>講師謝礼　</t>
    <rPh sb="0" eb="2">
      <t>コウシ</t>
    </rPh>
    <rPh sb="2" eb="4">
      <t>シャレイ</t>
    </rPh>
    <phoneticPr fontId="6"/>
  </si>
  <si>
    <t>消耗品費</t>
    <rPh sb="0" eb="2">
      <t>ショウモウ</t>
    </rPh>
    <rPh sb="2" eb="3">
      <t>ヒン</t>
    </rPh>
    <rPh sb="3" eb="4">
      <t>ヒ</t>
    </rPh>
    <phoneticPr fontId="6"/>
  </si>
  <si>
    <t>お茶・茶菓子・食材料費等</t>
    <phoneticPr fontId="6"/>
  </si>
  <si>
    <t>小　　計</t>
    <rPh sb="0" eb="1">
      <t>コ</t>
    </rPh>
    <rPh sb="3" eb="4">
      <t>ケイ</t>
    </rPh>
    <phoneticPr fontId="6"/>
  </si>
  <si>
    <t>＜助成対象外経費＞</t>
    <rPh sb="1" eb="3">
      <t>ジョセイ</t>
    </rPh>
    <rPh sb="3" eb="6">
      <t>タイショウガイ</t>
    </rPh>
    <rPh sb="6" eb="8">
      <t>ケイヒ</t>
    </rPh>
    <phoneticPr fontId="6"/>
  </si>
  <si>
    <t>小　　計</t>
    <rPh sb="0" eb="1">
      <t>ショウ</t>
    </rPh>
    <rPh sb="3" eb="4">
      <t>ケイ</t>
    </rPh>
    <phoneticPr fontId="6"/>
  </si>
  <si>
    <t>（記載例）</t>
    <rPh sb="1" eb="4">
      <t>キサイレイ</t>
    </rPh>
    <phoneticPr fontId="6"/>
  </si>
  <si>
    <t>事業名</t>
    <phoneticPr fontId="6"/>
  </si>
  <si>
    <t>対象地域</t>
    <phoneticPr fontId="3"/>
  </si>
  <si>
    <t>世帯数</t>
    <phoneticPr fontId="3"/>
  </si>
  <si>
    <t xml:space="preserve"> 参 加 者 見 込 数</t>
    <rPh sb="1" eb="2">
      <t>サン</t>
    </rPh>
    <rPh sb="3" eb="4">
      <t>カ</t>
    </rPh>
    <rPh sb="5" eb="6">
      <t>シャ</t>
    </rPh>
    <rPh sb="7" eb="8">
      <t>ミ</t>
    </rPh>
    <rPh sb="9" eb="10">
      <t>コミ</t>
    </rPh>
    <rPh sb="11" eb="12">
      <t>スウ</t>
    </rPh>
    <phoneticPr fontId="6"/>
  </si>
  <si>
    <t>きらりん西自治会</t>
    <phoneticPr fontId="3"/>
  </si>
  <si>
    <t>２５５世帯</t>
    <phoneticPr fontId="3"/>
  </si>
  <si>
    <t>平成○○年１２月７日（日）</t>
    <phoneticPr fontId="3"/>
  </si>
  <si>
    <t>歳末たすけあいもちつき大会</t>
    <phoneticPr fontId="3"/>
  </si>
  <si>
    <t>区社協</t>
    <rPh sb="0" eb="3">
      <t>クシャキョウ</t>
    </rPh>
    <phoneticPr fontId="6"/>
  </si>
  <si>
    <t>助成申請額　40,000円</t>
    <phoneticPr fontId="3"/>
  </si>
  <si>
    <t>負担金</t>
    <rPh sb="0" eb="3">
      <t>フタンキン</t>
    </rPh>
    <phoneticPr fontId="6"/>
  </si>
  <si>
    <t>主催団体</t>
    <phoneticPr fontId="3"/>
  </si>
  <si>
    <t>参加者</t>
    <phoneticPr fontId="3"/>
  </si>
  <si>
    <t>たんぽぽ園協力金</t>
    <phoneticPr fontId="3"/>
  </si>
  <si>
    <t>きらりんまちづくりハウスセンター</t>
    <phoneticPr fontId="3"/>
  </si>
  <si>
    <t>西区寺尾東００－１－５　</t>
    <phoneticPr fontId="6"/>
  </si>
  <si>
    <t>〒950－■■■■</t>
    <phoneticPr fontId="6"/>
  </si>
  <si>
    <t>会長　　新潟　西太郎</t>
    <rPh sb="4" eb="6">
      <t>ニイガタ</t>
    </rPh>
    <rPh sb="8" eb="10">
      <t>タロウ</t>
    </rPh>
    <phoneticPr fontId="6"/>
  </si>
  <si>
    <t>電話番号</t>
    <phoneticPr fontId="3"/>
  </si>
  <si>
    <t>西区寺尾東００－■</t>
    <phoneticPr fontId="6"/>
  </si>
  <si>
    <t>　　０２５－○○○－４５６７</t>
    <phoneticPr fontId="3"/>
  </si>
  <si>
    <t>025-○○○-1234</t>
    <phoneticPr fontId="6"/>
  </si>
  <si>
    <t>１０：００　～　１４：００</t>
    <phoneticPr fontId="3"/>
  </si>
  <si>
    <t>事業概要</t>
    <phoneticPr fontId="3"/>
  </si>
  <si>
    <t>会場使用料   @2500円×２室</t>
    <rPh sb="0" eb="2">
      <t>カイジョウ</t>
    </rPh>
    <rPh sb="2" eb="5">
      <t>シヨウリョウ</t>
    </rPh>
    <rPh sb="13" eb="14">
      <t>エン</t>
    </rPh>
    <rPh sb="16" eb="17">
      <t>シツ</t>
    </rPh>
    <phoneticPr fontId="3"/>
  </si>
  <si>
    <t>ボランティア行事用保険1８０名（余裕分含む）</t>
    <rPh sb="14" eb="15">
      <t>メイ</t>
    </rPh>
    <rPh sb="16" eb="18">
      <t>ヨユウ</t>
    </rPh>
    <rPh sb="18" eb="19">
      <t>ブン</t>
    </rPh>
    <rPh sb="19" eb="20">
      <t>フク</t>
    </rPh>
    <phoneticPr fontId="3"/>
  </si>
  <si>
    <t>○○団体（■様・△様２名）講師、交通費含む</t>
    <rPh sb="2" eb="4">
      <t>ダンタイ</t>
    </rPh>
    <rPh sb="6" eb="7">
      <t>サマ</t>
    </rPh>
    <rPh sb="9" eb="10">
      <t>サマ</t>
    </rPh>
    <rPh sb="11" eb="12">
      <t>メイ</t>
    </rPh>
    <rPh sb="13" eb="15">
      <t>コウシ</t>
    </rPh>
    <rPh sb="16" eb="19">
      <t>コウツウヒ</t>
    </rPh>
    <rPh sb="19" eb="20">
      <t>フク</t>
    </rPh>
    <phoneticPr fontId="6"/>
  </si>
  <si>
    <t>回覧文書作成費、他事務用品等</t>
    <rPh sb="8" eb="9">
      <t>ホカ</t>
    </rPh>
    <rPh sb="9" eb="11">
      <t>ジム</t>
    </rPh>
    <rPh sb="11" eb="13">
      <t>ヨウヒン</t>
    </rPh>
    <rPh sb="13" eb="14">
      <t>トウ</t>
    </rPh>
    <phoneticPr fontId="6"/>
  </si>
  <si>
    <t>きらりん西自治会負担金</t>
    <phoneticPr fontId="3"/>
  </si>
  <si>
    <t>備品・金券類購入費</t>
    <rPh sb="0" eb="2">
      <t>ビヒン</t>
    </rPh>
    <rPh sb="3" eb="5">
      <t>キンケン</t>
    </rPh>
    <rPh sb="5" eb="6">
      <t>ルイ</t>
    </rPh>
    <rPh sb="6" eb="9">
      <t>コウニュウヒ</t>
    </rPh>
    <phoneticPr fontId="6"/>
  </si>
  <si>
    <t>アルコール購入</t>
    <rPh sb="5" eb="7">
      <t>コウニュウ</t>
    </rPh>
    <phoneticPr fontId="3"/>
  </si>
  <si>
    <t>200円×157人（たんぽぽ園除く）</t>
    <phoneticPr fontId="3"/>
  </si>
  <si>
    <t>参加者総数 　１６５人</t>
    <phoneticPr fontId="3"/>
  </si>
  <si>
    <t>他</t>
    <rPh sb="0" eb="1">
      <t>ホカ</t>
    </rPh>
    <phoneticPr fontId="6"/>
  </si>
  <si>
    <t>器具借用料3,000円、ゲーム材料、紙コップ・袋など4,000円、ビンゴ景品代10,700円</t>
    <rPh sb="18" eb="19">
      <t>カミ</t>
    </rPh>
    <rPh sb="23" eb="24">
      <t>フクロ</t>
    </rPh>
    <phoneticPr fontId="3"/>
  </si>
  <si>
    <t xml:space="preserve">              </t>
    <phoneticPr fontId="6"/>
  </si>
  <si>
    <t>越後西次郎</t>
    <rPh sb="0" eb="2">
      <t>エチゴ</t>
    </rPh>
    <rPh sb="2" eb="3">
      <t>ニシ</t>
    </rPh>
    <rPh sb="3" eb="5">
      <t>ジロウ</t>
    </rPh>
    <phoneticPr fontId="6"/>
  </si>
  <si>
    <t>　他</t>
    <rPh sb="1" eb="2">
      <t>タ</t>
    </rPh>
    <phoneticPr fontId="6"/>
  </si>
  <si>
    <t>　他（　　　事業費　　）</t>
    <rPh sb="1" eb="2">
      <t>ホカ</t>
    </rPh>
    <phoneticPr fontId="3"/>
  </si>
  <si>
    <t xml:space="preserve"> 新潟市西区社会福祉協議会    会長　様</t>
    <rPh sb="4" eb="5">
      <t>ニシ</t>
    </rPh>
    <rPh sb="5" eb="6">
      <t>ク</t>
    </rPh>
    <phoneticPr fontId="6"/>
  </si>
  <si>
    <t>きらりん西自治会</t>
    <phoneticPr fontId="3"/>
  </si>
  <si>
    <t>共催団体　：　○○婦人会、たんぽぽ園、東キラリン自治会</t>
    <rPh sb="19" eb="20">
      <t>ヒガシ</t>
    </rPh>
    <phoneticPr fontId="3"/>
  </si>
  <si>
    <t>もち米20,000円、あんこ等5,000円、豚汁材料20,000円、ジュース1,000円</t>
    <phoneticPr fontId="3"/>
  </si>
  <si>
    <t>備品・衣装、はっぴ購入26,000円。図書券購入20,000円。</t>
    <rPh sb="3" eb="5">
      <t>イショウ</t>
    </rPh>
    <rPh sb="9" eb="11">
      <t>コウニュウ</t>
    </rPh>
    <rPh sb="13" eb="18">
      <t>０００エン</t>
    </rPh>
    <rPh sb="19" eb="22">
      <t>トショケン</t>
    </rPh>
    <rPh sb="26" eb="31">
      <t>０００エン</t>
    </rPh>
    <phoneticPr fontId="3"/>
  </si>
  <si>
    <t>共　　　催</t>
    <phoneticPr fontId="3"/>
  </si>
  <si>
    <t>（　申請 ： 地域歳末たすけあい事業    ／  福祉施設歳末たすけあい事業　）</t>
    <rPh sb="2" eb="4">
      <t>シンセイ</t>
    </rPh>
    <rPh sb="25" eb="27">
      <t>フクシ</t>
    </rPh>
    <rPh sb="27" eb="29">
      <t>シセツ</t>
    </rPh>
    <phoneticPr fontId="6"/>
  </si>
  <si>
    <t>（同一は記載不要）</t>
    <rPh sb="1" eb="3">
      <t>ドウイツ</t>
    </rPh>
    <rPh sb="4" eb="6">
      <t>キサイ</t>
    </rPh>
    <rPh sb="6" eb="8">
      <t>フヨウ</t>
    </rPh>
    <phoneticPr fontId="3"/>
  </si>
  <si>
    <t>平成○○年１０月１日</t>
    <phoneticPr fontId="3"/>
  </si>
  <si>
    <r>
      <t xml:space="preserve">※ 【 </t>
    </r>
    <r>
      <rPr>
        <b/>
        <u/>
        <sz val="12"/>
        <rFont val="ＭＳ Ｐ明朝"/>
        <family val="1"/>
        <charset val="128"/>
      </rPr>
      <t xml:space="preserve">地域住民参加者・施設入所通所者人数欄は 福祉施設歳末たすけあい事業のみ記入 </t>
    </r>
    <r>
      <rPr>
        <b/>
        <sz val="12"/>
        <rFont val="ＭＳ Ｐ明朝"/>
        <family val="1"/>
        <charset val="128"/>
      </rPr>
      <t>】</t>
    </r>
    <rPh sb="8" eb="11">
      <t>サンカシャ</t>
    </rPh>
    <rPh sb="20" eb="21">
      <t>スウ</t>
    </rPh>
    <rPh sb="21" eb="22">
      <t>ラン</t>
    </rPh>
    <rPh sb="39" eb="41">
      <t>キニュウ</t>
    </rPh>
    <phoneticPr fontId="3"/>
  </si>
  <si>
    <r>
      <t>高齢者（６5人）・障がい者（１5人）・児童・生徒（５２人）・ボランティア（１５人）・主催関係者（8人）・その他（たんぽぽ園職員、８人、講師２名）</t>
    </r>
    <r>
      <rPr>
        <b/>
        <sz val="14"/>
        <color rgb="FFFF0000"/>
        <rFont val="ＭＳ Ｐ明朝"/>
        <family val="1"/>
        <charset val="128"/>
      </rPr>
      <t>※【</t>
    </r>
    <r>
      <rPr>
        <b/>
        <u/>
        <sz val="14"/>
        <color rgb="FFFF0000"/>
        <rFont val="ＭＳ Ｐ明朝"/>
        <family val="1"/>
        <charset val="128"/>
      </rPr>
      <t>地域住民　　　人  ・  施設入所通所者　　　人</t>
    </r>
    <r>
      <rPr>
        <b/>
        <sz val="14"/>
        <color rgb="FFFF0000"/>
        <rFont val="ＭＳ Ｐ明朝"/>
        <family val="1"/>
        <charset val="128"/>
      </rPr>
      <t>】</t>
    </r>
    <rPh sb="42" eb="44">
      <t>シュサイ</t>
    </rPh>
    <rPh sb="74" eb="76">
      <t>チイキ</t>
    </rPh>
    <rPh sb="76" eb="78">
      <t>ジュウミン</t>
    </rPh>
    <rPh sb="81" eb="82">
      <t>ニン</t>
    </rPh>
    <rPh sb="87" eb="89">
      <t>シセツ</t>
    </rPh>
    <rPh sb="89" eb="91">
      <t>ニュウショ</t>
    </rPh>
    <rPh sb="91" eb="92">
      <t>ツウ</t>
    </rPh>
    <rPh sb="92" eb="93">
      <t>ショ</t>
    </rPh>
    <rPh sb="93" eb="94">
      <t>シャ</t>
    </rPh>
    <rPh sb="97" eb="98">
      <t>ニン</t>
    </rPh>
    <phoneticPr fontId="3"/>
  </si>
  <si>
    <t>西区</t>
    <phoneticPr fontId="6"/>
  </si>
  <si>
    <t>　</t>
    <phoneticPr fontId="3"/>
  </si>
  <si>
    <r>
      <rPr>
        <b/>
        <u/>
        <sz val="16"/>
        <color rgb="FFFF0000"/>
        <rFont val="ＭＳ Ｐゴシック"/>
        <family val="3"/>
        <charset val="128"/>
      </rPr>
      <t>平成29年度　</t>
    </r>
    <r>
      <rPr>
        <b/>
        <u/>
        <sz val="22"/>
        <color rgb="FFFF0000"/>
        <rFont val="ＭＳ Ｐゴシック"/>
        <family val="3"/>
        <charset val="128"/>
      </rPr>
      <t>歳末たすけあい事業助成申請書</t>
    </r>
    <phoneticPr fontId="6"/>
  </si>
  <si>
    <r>
      <rPr>
        <b/>
        <sz val="12"/>
        <rFont val="ＭＳ Ｐゴシック"/>
        <family val="3"/>
        <charset val="128"/>
      </rPr>
      <t>もちつき大会、ゲーム、昼食会を通して、世代間の交流を図るとともに、自治会内にある</t>
    </r>
    <r>
      <rPr>
        <b/>
        <sz val="14"/>
        <rFont val="ＭＳ Ｐゴシック"/>
        <family val="3"/>
        <charset val="128"/>
      </rPr>
      <t>福祉施設の入所者も招き、地域住民との交流を深める。    具体的内容 ： もちつき大会・ビンゴゲーム・昼食会・講師による講話など。</t>
    </r>
    <rPh sb="69" eb="71">
      <t>グタイ</t>
    </rPh>
    <rPh sb="71" eb="72">
      <t>テキ</t>
    </rPh>
    <rPh sb="72" eb="74">
      <t>ナイヨウ</t>
    </rPh>
    <rPh sb="95" eb="97">
      <t>コウシ</t>
    </rPh>
    <rPh sb="100" eb="102">
      <t>コウワ</t>
    </rPh>
    <phoneticPr fontId="3"/>
  </si>
  <si>
    <r>
      <t xml:space="preserve"> </t>
    </r>
    <r>
      <rPr>
        <sz val="12"/>
        <rFont val="ＭＳ Ｐ明朝"/>
        <family val="1"/>
        <charset val="128"/>
      </rPr>
      <t>参 加 者 見 込 数</t>
    </r>
    <rPh sb="1" eb="2">
      <t>サン</t>
    </rPh>
    <rPh sb="3" eb="4">
      <t>カ</t>
    </rPh>
    <rPh sb="5" eb="6">
      <t>シャ</t>
    </rPh>
    <rPh sb="7" eb="8">
      <t>ミ</t>
    </rPh>
    <rPh sb="9" eb="10">
      <t>コミ</t>
    </rPh>
    <rPh sb="11" eb="12">
      <t>スウ</t>
    </rPh>
    <phoneticPr fontId="6"/>
  </si>
  <si>
    <t>２０○○年１２月７日（日）</t>
    <phoneticPr fontId="3"/>
  </si>
  <si>
    <t>20○○/10/1</t>
    <phoneticPr fontId="3"/>
  </si>
  <si>
    <r>
      <rPr>
        <b/>
        <u/>
        <sz val="16"/>
        <rFont val="ＭＳ Ｐゴシック"/>
        <family val="3"/>
        <charset val="128"/>
      </rPr>
      <t>令和〇年度　</t>
    </r>
    <r>
      <rPr>
        <b/>
        <u/>
        <sz val="22"/>
        <rFont val="ＭＳ Ｐゴシック"/>
        <family val="3"/>
        <charset val="128"/>
      </rPr>
      <t>歳末たすけあい事業助成申請書</t>
    </r>
    <rPh sb="0" eb="2">
      <t>レイワ</t>
    </rPh>
    <phoneticPr fontId="6"/>
  </si>
  <si>
    <t xml:space="preserve">  　　　</t>
    <phoneticPr fontId="6"/>
  </si>
  <si>
    <t>□</t>
    <phoneticPr fontId="3"/>
  </si>
  <si>
    <t>　他（　　　　　　　　　　　　　　）</t>
    <rPh sb="1" eb="2">
      <t>ホカ</t>
    </rPh>
    <phoneticPr fontId="3"/>
  </si>
  <si>
    <t xml:space="preserve"> 年　　月　　日</t>
    <phoneticPr fontId="3"/>
  </si>
  <si>
    <t>090-〇〇〇〇-1234</t>
    <phoneticPr fontId="6"/>
  </si>
  <si>
    <t>□</t>
    <phoneticPr fontId="3"/>
  </si>
  <si>
    <t>※代表者と担当者が同一の場合は、記載不要</t>
    <phoneticPr fontId="3"/>
  </si>
  <si>
    <t>【文書を郵送する方に☑をお願いします】</t>
    <rPh sb="1" eb="3">
      <t>ブンショ</t>
    </rPh>
    <rPh sb="4" eb="6">
      <t>ユウソウ</t>
    </rPh>
    <rPh sb="8" eb="9">
      <t>カタ</t>
    </rPh>
    <rPh sb="13" eb="14">
      <t>ネガ</t>
    </rPh>
    <phoneticPr fontId="3"/>
  </si>
  <si>
    <t>講師謝礼</t>
    <rPh sb="0" eb="2">
      <t>コウシ</t>
    </rPh>
    <rPh sb="2" eb="4">
      <t>シャレイ</t>
    </rPh>
    <phoneticPr fontId="6"/>
  </si>
  <si>
    <t>お茶・茶菓子・食材料費等</t>
    <phoneticPr fontId="3"/>
  </si>
  <si>
    <t>消耗品費</t>
    <rPh sb="0" eb="3">
      <t>ショウモウヒン</t>
    </rPh>
    <rPh sb="3" eb="4">
      <t>ヒ</t>
    </rPh>
    <phoneticPr fontId="3"/>
  </si>
  <si>
    <t>☑</t>
    <phoneticPr fontId="3"/>
  </si>
  <si>
    <t>もちつき大会、ゲーム、昼食会を通して、世代間の交流を図るとともに、自治会内にある福祉施設の入所者も招き、地域住民との交流を深める。    具体的内容 ： もちつき大会・ビンゴゲーム・昼食会・講師による講話など。</t>
    <rPh sb="69" eb="71">
      <t>グタイ</t>
    </rPh>
    <rPh sb="71" eb="72">
      <t>テキ</t>
    </rPh>
    <rPh sb="72" eb="74">
      <t>ナイヨウ</t>
    </rPh>
    <rPh sb="95" eb="97">
      <t>コウシ</t>
    </rPh>
    <rPh sb="100" eb="102">
      <t>コウワ</t>
    </rPh>
    <phoneticPr fontId="3"/>
  </si>
  <si>
    <t>【文書を郵送する方に☑をお願いします】</t>
    <rPh sb="1" eb="3">
      <t>ブンショ</t>
    </rPh>
    <rPh sb="4" eb="6">
      <t>ユウソウ</t>
    </rPh>
    <rPh sb="8" eb="9">
      <t>ホウ</t>
    </rPh>
    <rPh sb="13" eb="14">
      <t>ネガ</t>
    </rPh>
    <phoneticPr fontId="3"/>
  </si>
  <si>
    <t xml:space="preserve">参加予定人数
　　　　　　　 人 </t>
    <rPh sb="2" eb="4">
      <t>ヨテイ</t>
    </rPh>
    <rPh sb="4" eb="6">
      <t>ニンズウ</t>
    </rPh>
    <rPh sb="18" eb="19">
      <t>ヒト</t>
    </rPh>
    <phoneticPr fontId="3"/>
  </si>
  <si>
    <t>備品・衣装、はっぴ購入26,000円   図書券購入20,000円</t>
    <rPh sb="3" eb="5">
      <t>イショウ</t>
    </rPh>
    <rPh sb="9" eb="11">
      <t>コウニュウ</t>
    </rPh>
    <rPh sb="13" eb="18">
      <t>０００エン</t>
    </rPh>
    <rPh sb="21" eb="24">
      <t>トショケン</t>
    </rPh>
    <rPh sb="28" eb="33">
      <t>０００エン</t>
    </rPh>
    <phoneticPr fontId="3"/>
  </si>
  <si>
    <t>お茶・茶菓子・食材料費等</t>
    <rPh sb="1" eb="2">
      <t>チャ</t>
    </rPh>
    <phoneticPr fontId="3"/>
  </si>
  <si>
    <t>（　 地域歳末たすけあい事業    ／  　福祉施設歳末たすけあい事業　）</t>
    <rPh sb="22" eb="24">
      <t>フクシ</t>
    </rPh>
    <rPh sb="24" eb="26">
      <t>シセツ</t>
    </rPh>
    <rPh sb="26" eb="28">
      <t>サイマツ</t>
    </rPh>
    <phoneticPr fontId="6"/>
  </si>
  <si>
    <t>（　 地域歳末たすけあい事業    ／  福祉施設歳末たすけあい事業　）</t>
    <rPh sb="21" eb="23">
      <t>フクシ</t>
    </rPh>
    <rPh sb="23" eb="25">
      <t>シセツ</t>
    </rPh>
    <rPh sb="25" eb="27">
      <t>サイマツ</t>
    </rPh>
    <phoneticPr fontId="6"/>
  </si>
  <si>
    <t>〒　　　－</t>
    <phoneticPr fontId="6"/>
  </si>
  <si>
    <r>
      <rPr>
        <sz val="12"/>
        <color theme="1"/>
        <rFont val="ＭＳ Ｐ明朝"/>
        <family val="1"/>
        <charset val="128"/>
      </rPr>
      <t>行事用損害保険料</t>
    </r>
    <r>
      <rPr>
        <sz val="9"/>
        <color theme="1"/>
        <rFont val="ＭＳ Ｐ明朝"/>
        <family val="1"/>
        <charset val="128"/>
      </rPr>
      <t>※活動保険を除く</t>
    </r>
    <rPh sb="0" eb="3">
      <t>ギョウジヨウ</t>
    </rPh>
    <rPh sb="3" eb="5">
      <t>ソンガイ</t>
    </rPh>
    <rPh sb="5" eb="8">
      <t>ホケンリョウ</t>
    </rPh>
    <rPh sb="9" eb="11">
      <t>カツドウ</t>
    </rPh>
    <rPh sb="11" eb="13">
      <t>ホケン</t>
    </rPh>
    <rPh sb="14" eb="15">
      <t>ノゾ</t>
    </rPh>
    <phoneticPr fontId="6"/>
  </si>
  <si>
    <r>
      <t>行事用損害保険料</t>
    </r>
    <r>
      <rPr>
        <sz val="8"/>
        <rFont val="ＭＳ Ｐ明朝"/>
        <family val="1"/>
        <charset val="128"/>
      </rPr>
      <t>※活動保険を除く</t>
    </r>
    <rPh sb="0" eb="3">
      <t>ギョウジヨウ</t>
    </rPh>
    <rPh sb="3" eb="5">
      <t>ソンガイ</t>
    </rPh>
    <rPh sb="5" eb="7">
      <t>ホケン</t>
    </rPh>
    <rPh sb="7" eb="8">
      <t>リョウ</t>
    </rPh>
    <rPh sb="9" eb="11">
      <t>カツドウ</t>
    </rPh>
    <rPh sb="11" eb="13">
      <t>ホケン</t>
    </rPh>
    <rPh sb="14" eb="15">
      <t>ノゾ</t>
    </rPh>
    <phoneticPr fontId="6"/>
  </si>
  <si>
    <r>
      <t>担当者名</t>
    </r>
    <r>
      <rPr>
        <sz val="8"/>
        <color theme="1"/>
        <rFont val="ＭＳ Ｐ明朝"/>
        <family val="1"/>
        <charset val="128"/>
      </rPr>
      <t>（問合せ先</t>
    </r>
    <r>
      <rPr>
        <sz val="9"/>
        <color theme="1"/>
        <rFont val="ＭＳ Ｐ明朝"/>
        <family val="1"/>
        <charset val="128"/>
      </rPr>
      <t>）</t>
    </r>
    <rPh sb="0" eb="2">
      <t>タントウ</t>
    </rPh>
    <rPh sb="2" eb="3">
      <t>シャ</t>
    </rPh>
    <rPh sb="3" eb="4">
      <t>メイ</t>
    </rPh>
    <rPh sb="5" eb="6">
      <t>ト</t>
    </rPh>
    <rPh sb="6" eb="7">
      <t>ア</t>
    </rPh>
    <rPh sb="8" eb="9">
      <t>サキ</t>
    </rPh>
    <phoneticPr fontId="6"/>
  </si>
  <si>
    <r>
      <rPr>
        <b/>
        <sz val="9"/>
        <color theme="1"/>
        <rFont val="ＭＳ Ｐ明朝"/>
        <family val="1"/>
        <charset val="128"/>
      </rPr>
      <t>参加予定人数</t>
    </r>
    <r>
      <rPr>
        <b/>
        <sz val="14"/>
        <color theme="1"/>
        <rFont val="ＭＳ Ｐ明朝"/>
        <family val="1"/>
        <charset val="128"/>
      </rPr>
      <t xml:space="preserve"> 　 　 １６５人</t>
    </r>
    <rPh sb="2" eb="6">
      <t>ヨテイニンズウ</t>
    </rPh>
    <phoneticPr fontId="3"/>
  </si>
  <si>
    <r>
      <t>担当者名</t>
    </r>
    <r>
      <rPr>
        <sz val="8"/>
        <color theme="1"/>
        <rFont val="ＭＳ Ｐ明朝"/>
        <family val="1"/>
        <charset val="128"/>
      </rPr>
      <t>（問合せ先）</t>
    </r>
    <rPh sb="0" eb="2">
      <t>タントウ</t>
    </rPh>
    <rPh sb="2" eb="3">
      <t>シャ</t>
    </rPh>
    <rPh sb="3" eb="4">
      <t>メイ</t>
    </rPh>
    <rPh sb="5" eb="6">
      <t>ト</t>
    </rPh>
    <rPh sb="6" eb="7">
      <t>ア</t>
    </rPh>
    <rPh sb="8" eb="9">
      <t>サキ</t>
    </rPh>
    <phoneticPr fontId="6"/>
  </si>
  <si>
    <t>　他（　　　事業費等　　）</t>
    <rPh sb="1" eb="2">
      <t>ホカ</t>
    </rPh>
    <rPh sb="9" eb="10">
      <t>トウ</t>
    </rPh>
    <phoneticPr fontId="3"/>
  </si>
  <si>
    <r>
      <t xml:space="preserve">高齢者（　　　人）・大人（　　　人）・こども（　　　人）・ボランティア（　　　人）　　　　　　　　　　　　　　　　　　　　　　　
主催関係者（　　　人）・その他（　　　　　　　　　　　　　　　　　　　　　）　　　　　　　　　　　　　　　　　　　　　　　　　　　　
【地域住民　　　　人  ・  施設又はこども食堂利用者　　　　人】
</t>
    </r>
    <r>
      <rPr>
        <sz val="12"/>
        <color theme="1"/>
        <rFont val="ＭＳ Ｐ明朝"/>
        <family val="1"/>
        <charset val="128"/>
      </rPr>
      <t>※ 【 地域住民・施設又はこども食堂利用者欄】は福祉施設歳末たすけあい事業のみ記入</t>
    </r>
    <r>
      <rPr>
        <sz val="14"/>
        <color theme="1"/>
        <rFont val="ＭＳ Ｐ明朝"/>
        <family val="1"/>
        <charset val="128"/>
      </rPr>
      <t xml:space="preserve"> </t>
    </r>
    <rPh sb="149" eb="150">
      <t>マタ</t>
    </rPh>
    <rPh sb="154" eb="156">
      <t>ショクドウ</t>
    </rPh>
    <rPh sb="156" eb="159">
      <t>リヨウシャ</t>
    </rPh>
    <rPh sb="177" eb="178">
      <t>マタ</t>
    </rPh>
    <rPh sb="182" eb="184">
      <t>ショクドウ</t>
    </rPh>
    <rPh sb="184" eb="187">
      <t>リヨウシャ</t>
    </rPh>
    <rPh sb="187" eb="188">
      <t>ラン</t>
    </rPh>
    <phoneticPr fontId="3"/>
  </si>
  <si>
    <r>
      <t xml:space="preserve">高齢者（６5人）・大人（１5人）・こども（５２人）・ボランティア（１５人）　　　　　　　　　　　　　　　　　　　　　　　
主催関係者（8人）・その他（たんぽぽ園職員、８人、講師２名）　　　　　　　　　　　　　　　　　　　　　　　　　　
</t>
    </r>
    <r>
      <rPr>
        <b/>
        <sz val="14"/>
        <color theme="1"/>
        <rFont val="ＭＳ Ｐ明朝"/>
        <family val="1"/>
        <charset val="128"/>
      </rPr>
      <t>【</t>
    </r>
    <r>
      <rPr>
        <b/>
        <u/>
        <sz val="14"/>
        <color theme="1"/>
        <rFont val="ＭＳ Ｐ明朝"/>
        <family val="1"/>
        <charset val="128"/>
      </rPr>
      <t>地域住民　　　人  ・  施設又はこども食堂利用者　　　　人</t>
    </r>
    <r>
      <rPr>
        <b/>
        <sz val="14"/>
        <color theme="1"/>
        <rFont val="ＭＳ Ｐ明朝"/>
        <family val="1"/>
        <charset val="128"/>
      </rPr>
      <t xml:space="preserve">】
</t>
    </r>
    <r>
      <rPr>
        <sz val="11"/>
        <color theme="1"/>
        <rFont val="ＭＳ Ｐ明朝"/>
        <family val="1"/>
        <charset val="128"/>
      </rPr>
      <t xml:space="preserve">※ 【 地域住民・施設又はこども食堂利用者欄】は福祉施設歳末たすけあい事業のみ記入 </t>
    </r>
    <rPh sb="9" eb="11">
      <t>オトナ</t>
    </rPh>
    <rPh sb="61" eb="63">
      <t>シュサイ</t>
    </rPh>
    <rPh sb="119" eb="121">
      <t>チイキ</t>
    </rPh>
    <rPh sb="121" eb="123">
      <t>ジュウミン</t>
    </rPh>
    <rPh sb="126" eb="127">
      <t>ニン</t>
    </rPh>
    <rPh sb="148" eb="149">
      <t>ニン</t>
    </rPh>
    <phoneticPr fontId="3"/>
  </si>
  <si>
    <r>
      <rPr>
        <b/>
        <sz val="16"/>
        <color theme="1"/>
        <rFont val="ＭＳ Ｐゴシック"/>
        <family val="3"/>
        <charset val="128"/>
      </rPr>
      <t xml:space="preserve"> 令和　８  年度　</t>
    </r>
    <r>
      <rPr>
        <b/>
        <sz val="20"/>
        <color theme="1"/>
        <rFont val="ＭＳ Ｐゴシック"/>
        <family val="3"/>
        <charset val="128"/>
      </rPr>
      <t>歳末たすけあい事業助成申請書</t>
    </r>
    <phoneticPr fontId="6"/>
  </si>
  <si>
    <t>　　　　　※代表者と担当者が同一の場合は、記載不要です</t>
    <rPh sb="6" eb="9">
      <t>ダイヒョウシャ</t>
    </rPh>
    <rPh sb="10" eb="13">
      <t>タントウシャ</t>
    </rPh>
    <rPh sb="14" eb="16">
      <t>ドウイツ</t>
    </rPh>
    <rPh sb="17" eb="19">
      <t>バアイ</t>
    </rPh>
    <rPh sb="21" eb="23">
      <t>キサイ</t>
    </rPh>
    <rPh sb="23" eb="25">
      <t>フヨウ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</si>
</sst>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Yu Gothic"/>
      <family val="3"/>
      <charset val="128"/>
      <scheme val="minor"/>
    </font>
    <font>
      <b/>
      <sz val="16"/>
      <name val="ＭＳ Ｐ明朝"/>
      <family val="1"/>
      <charset val="128"/>
    </font>
    <font>
      <b/>
      <u/>
      <sz val="14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u/>
      <sz val="11"/>
      <color theme="10"/>
      <name val="Yu Gothic"/>
      <family val="2"/>
      <scheme val="minor"/>
    </font>
    <font>
      <b/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u/>
      <sz val="12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20"/>
      <color rgb="FFFF0000"/>
      <name val="ＭＳ Ｐゴシック"/>
      <family val="3"/>
      <charset val="128"/>
    </font>
    <font>
      <b/>
      <u/>
      <sz val="16"/>
      <color rgb="FFFF0000"/>
      <name val="ＭＳ Ｐゴシック"/>
      <family val="3"/>
      <charset val="128"/>
    </font>
    <font>
      <b/>
      <u/>
      <sz val="22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1"/>
      <color theme="1"/>
      <name val="Yu Gothic"/>
      <family val="2"/>
      <scheme val="minor"/>
    </font>
    <font>
      <b/>
      <sz val="16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u/>
      <sz val="14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3" fillId="0" borderId="0" applyNumberFormat="0" applyFill="0" applyBorder="0" applyAlignment="0" applyProtection="0"/>
  </cellStyleXfs>
  <cellXfs count="313">
    <xf numFmtId="0" fontId="0" fillId="0" borderId="0" xfId="0"/>
    <xf numFmtId="0" fontId="2" fillId="0" borderId="0" xfId="1" applyFont="1">
      <alignment vertical="center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2" xfId="1" applyFont="1" applyBorder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distributed" vertical="center"/>
    </xf>
    <xf numFmtId="0" fontId="9" fillId="0" borderId="4" xfId="1" applyFont="1" applyBorder="1">
      <alignment vertical="center"/>
    </xf>
    <xf numFmtId="0" fontId="11" fillId="0" borderId="0" xfId="1" applyFont="1">
      <alignment vertical="center"/>
    </xf>
    <xf numFmtId="3" fontId="15" fillId="0" borderId="0" xfId="1" applyNumberFormat="1" applyFont="1">
      <alignment vertical="center"/>
    </xf>
    <xf numFmtId="0" fontId="15" fillId="0" borderId="0" xfId="1" applyFont="1">
      <alignment vertical="center"/>
    </xf>
    <xf numFmtId="0" fontId="12" fillId="0" borderId="0" xfId="1" applyFont="1">
      <alignment vertical="center"/>
    </xf>
    <xf numFmtId="0" fontId="9" fillId="0" borderId="8" xfId="1" applyFont="1" applyBorder="1">
      <alignment vertical="center"/>
    </xf>
    <xf numFmtId="0" fontId="19" fillId="0" borderId="0" xfId="1" applyFont="1" applyAlignment="1"/>
    <xf numFmtId="0" fontId="12" fillId="0" borderId="0" xfId="1" applyFont="1" applyAlignment="1">
      <alignment horizontal="center" vertical="center"/>
    </xf>
    <xf numFmtId="0" fontId="14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/>
    </xf>
    <xf numFmtId="0" fontId="21" fillId="0" borderId="2" xfId="1" applyFont="1" applyBorder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21" fillId="0" borderId="0" xfId="1" applyFont="1">
      <alignment vertical="center"/>
    </xf>
    <xf numFmtId="0" fontId="21" fillId="0" borderId="2" xfId="1" applyFont="1" applyBorder="1">
      <alignment vertical="center"/>
    </xf>
    <xf numFmtId="0" fontId="21" fillId="0" borderId="3" xfId="1" applyFont="1" applyBorder="1">
      <alignment vertical="center"/>
    </xf>
    <xf numFmtId="0" fontId="20" fillId="0" borderId="3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5" fillId="0" borderId="0" xfId="1" applyFont="1">
      <alignment vertical="center"/>
    </xf>
    <xf numFmtId="0" fontId="2" fillId="0" borderId="8" xfId="1" applyFont="1" applyBorder="1" applyAlignment="1">
      <alignment horizontal="center" vertical="center"/>
    </xf>
    <xf numFmtId="0" fontId="41" fillId="0" borderId="0" xfId="1" applyFont="1">
      <alignment vertical="center"/>
    </xf>
    <xf numFmtId="0" fontId="42" fillId="0" borderId="0" xfId="1" applyFont="1">
      <alignment vertical="center"/>
    </xf>
    <xf numFmtId="0" fontId="35" fillId="0" borderId="0" xfId="0" applyFont="1"/>
    <xf numFmtId="0" fontId="41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top"/>
    </xf>
    <xf numFmtId="0" fontId="41" fillId="0" borderId="1" xfId="1" applyFont="1" applyBorder="1" applyAlignment="1">
      <alignment horizontal="distributed" vertical="center"/>
    </xf>
    <xf numFmtId="0" fontId="41" fillId="0" borderId="0" xfId="1" applyFont="1" applyAlignment="1">
      <alignment horizontal="left" vertical="center"/>
    </xf>
    <xf numFmtId="0" fontId="43" fillId="0" borderId="2" xfId="1" applyFont="1" applyBorder="1" applyAlignment="1">
      <alignment horizontal="left" vertical="center"/>
    </xf>
    <xf numFmtId="0" fontId="44" fillId="0" borderId="0" xfId="1" applyFont="1" applyAlignment="1">
      <alignment horizontal="center" vertical="center"/>
    </xf>
    <xf numFmtId="0" fontId="44" fillId="0" borderId="0" xfId="1" applyFont="1">
      <alignment vertical="center"/>
    </xf>
    <xf numFmtId="0" fontId="44" fillId="0" borderId="2" xfId="1" applyFont="1" applyBorder="1">
      <alignment vertical="center"/>
    </xf>
    <xf numFmtId="0" fontId="41" fillId="0" borderId="1" xfId="1" applyFont="1" applyBorder="1" applyAlignment="1">
      <alignment horizontal="center" vertical="center" shrinkToFit="1"/>
    </xf>
    <xf numFmtId="0" fontId="46" fillId="0" borderId="3" xfId="1" applyFont="1" applyBorder="1">
      <alignment vertical="center"/>
    </xf>
    <xf numFmtId="0" fontId="45" fillId="0" borderId="0" xfId="1" applyFont="1" applyAlignment="1">
      <alignment horizontal="center" vertical="center"/>
    </xf>
    <xf numFmtId="0" fontId="39" fillId="0" borderId="3" xfId="1" applyFont="1" applyBorder="1" applyAlignment="1">
      <alignment horizontal="center" vertical="center" shrinkToFit="1"/>
    </xf>
    <xf numFmtId="0" fontId="41" fillId="0" borderId="3" xfId="1" applyFont="1" applyBorder="1" applyAlignment="1">
      <alignment horizontal="right" vertical="center"/>
    </xf>
    <xf numFmtId="0" fontId="41" fillId="0" borderId="2" xfId="1" applyFont="1" applyBorder="1">
      <alignment vertical="center"/>
    </xf>
    <xf numFmtId="0" fontId="41" fillId="0" borderId="8" xfId="1" applyFont="1" applyBorder="1" applyAlignment="1">
      <alignment horizontal="center" vertical="center"/>
    </xf>
    <xf numFmtId="0" fontId="41" fillId="0" borderId="8" xfId="1" applyFont="1" applyBorder="1">
      <alignment vertical="center"/>
    </xf>
    <xf numFmtId="0" fontId="41" fillId="0" borderId="4" xfId="1" applyFont="1" applyBorder="1">
      <alignment vertical="center"/>
    </xf>
    <xf numFmtId="0" fontId="51" fillId="0" borderId="0" xfId="1" applyFont="1" applyAlignment="1"/>
    <xf numFmtId="0" fontId="49" fillId="0" borderId="0" xfId="1" applyFont="1">
      <alignment vertical="center"/>
    </xf>
    <xf numFmtId="0" fontId="40" fillId="0" borderId="0" xfId="1" applyFont="1">
      <alignment vertical="center"/>
    </xf>
    <xf numFmtId="3" fontId="52" fillId="0" borderId="0" xfId="1" applyNumberFormat="1" applyFont="1">
      <alignment vertical="center"/>
    </xf>
    <xf numFmtId="0" fontId="52" fillId="0" borderId="0" xfId="1" applyFont="1">
      <alignment vertical="center"/>
    </xf>
    <xf numFmtId="0" fontId="48" fillId="0" borderId="3" xfId="1" applyFont="1" applyBorder="1" applyAlignment="1">
      <alignment horizontal="distributed" vertical="center"/>
    </xf>
    <xf numFmtId="0" fontId="49" fillId="0" borderId="0" xfId="1" applyFont="1" applyAlignment="1">
      <alignment horizontal="left" vertical="center"/>
    </xf>
    <xf numFmtId="0" fontId="40" fillId="0" borderId="0" xfId="1" applyFont="1" applyAlignment="1">
      <alignment horizontal="center" vertical="center"/>
    </xf>
    <xf numFmtId="0" fontId="55" fillId="0" borderId="9" xfId="1" applyFont="1" applyBorder="1" applyAlignment="1">
      <alignment horizontal="left" vertical="top" wrapText="1"/>
    </xf>
    <xf numFmtId="0" fontId="52" fillId="0" borderId="0" xfId="1" applyFont="1" applyAlignment="1">
      <alignment horizontal="center" vertical="center"/>
    </xf>
    <xf numFmtId="0" fontId="45" fillId="0" borderId="3" xfId="1" applyFont="1" applyBorder="1" applyAlignment="1">
      <alignment horizontal="distributed" vertical="center"/>
    </xf>
    <xf numFmtId="0" fontId="50" fillId="0" borderId="9" xfId="1" applyFont="1" applyBorder="1" applyAlignment="1">
      <alignment horizontal="right" vertical="center" wrapText="1"/>
    </xf>
    <xf numFmtId="0" fontId="41" fillId="0" borderId="5" xfId="1" applyFont="1" applyBorder="1" applyAlignment="1">
      <alignment horizontal="left" vertical="center" shrinkToFit="1" readingOrder="1"/>
    </xf>
    <xf numFmtId="0" fontId="41" fillId="0" borderId="6" xfId="1" applyFont="1" applyBorder="1" applyAlignment="1">
      <alignment horizontal="left" vertical="center" shrinkToFit="1" readingOrder="1"/>
    </xf>
    <xf numFmtId="3" fontId="36" fillId="0" borderId="6" xfId="1" applyNumberFormat="1" applyFont="1" applyBorder="1" applyAlignment="1">
      <alignment horizontal="right" vertical="center"/>
    </xf>
    <xf numFmtId="0" fontId="36" fillId="0" borderId="6" xfId="1" applyFont="1" applyBorder="1" applyAlignment="1">
      <alignment horizontal="right" vertical="center"/>
    </xf>
    <xf numFmtId="0" fontId="50" fillId="0" borderId="6" xfId="1" applyFont="1" applyBorder="1" applyAlignment="1">
      <alignment horizontal="left" vertical="center"/>
    </xf>
    <xf numFmtId="0" fontId="50" fillId="0" borderId="7" xfId="1" applyFont="1" applyBorder="1" applyAlignment="1">
      <alignment horizontal="left" vertical="center"/>
    </xf>
    <xf numFmtId="0" fontId="41" fillId="0" borderId="8" xfId="1" applyFont="1" applyBorder="1" applyAlignment="1">
      <alignment horizontal="left" vertical="center" shrinkToFit="1" readingOrder="1"/>
    </xf>
    <xf numFmtId="0" fontId="41" fillId="0" borderId="4" xfId="1" applyFont="1" applyBorder="1" applyAlignment="1">
      <alignment horizontal="left" vertical="center" shrinkToFit="1" readingOrder="1"/>
    </xf>
    <xf numFmtId="3" fontId="36" fillId="0" borderId="4" xfId="1" applyNumberFormat="1" applyFont="1" applyBorder="1" applyAlignment="1">
      <alignment horizontal="right" vertical="center"/>
    </xf>
    <xf numFmtId="0" fontId="37" fillId="0" borderId="4" xfId="1" applyFont="1" applyBorder="1" applyAlignment="1">
      <alignment vertical="center" wrapText="1"/>
    </xf>
    <xf numFmtId="0" fontId="37" fillId="0" borderId="4" xfId="1" applyFont="1" applyBorder="1">
      <alignment vertical="center"/>
    </xf>
    <xf numFmtId="0" fontId="37" fillId="0" borderId="9" xfId="1" applyFont="1" applyBorder="1">
      <alignment vertical="center"/>
    </xf>
    <xf numFmtId="0" fontId="41" fillId="0" borderId="10" xfId="1" applyFont="1" applyBorder="1" applyAlignment="1">
      <alignment horizontal="center" vertical="center" shrinkToFit="1" readingOrder="1"/>
    </xf>
    <xf numFmtId="0" fontId="41" fillId="0" borderId="11" xfId="1" applyFont="1" applyBorder="1" applyAlignment="1">
      <alignment horizontal="center" vertical="center" shrinkToFit="1" readingOrder="1"/>
    </xf>
    <xf numFmtId="3" fontId="52" fillId="0" borderId="11" xfId="1" applyNumberFormat="1" applyFont="1" applyBorder="1" applyAlignment="1">
      <alignment horizontal="right" vertical="center"/>
    </xf>
    <xf numFmtId="0" fontId="52" fillId="0" borderId="11" xfId="1" applyFont="1" applyBorder="1" applyAlignment="1">
      <alignment horizontal="right" vertical="center"/>
    </xf>
    <xf numFmtId="0" fontId="49" fillId="0" borderId="11" xfId="1" applyFont="1" applyBorder="1" applyAlignment="1">
      <alignment horizontal="center" vertical="center"/>
    </xf>
    <xf numFmtId="0" fontId="49" fillId="0" borderId="12" xfId="1" applyFont="1" applyBorder="1" applyAlignment="1">
      <alignment horizontal="center" vertical="center"/>
    </xf>
    <xf numFmtId="0" fontId="51" fillId="0" borderId="15" xfId="1" applyFont="1" applyBorder="1" applyAlignment="1">
      <alignment horizontal="center" vertical="center" shrinkToFit="1" readingOrder="1"/>
    </xf>
    <xf numFmtId="0" fontId="51" fillId="0" borderId="16" xfId="1" applyFont="1" applyBorder="1" applyAlignment="1">
      <alignment horizontal="center" vertical="center" shrinkToFit="1" readingOrder="1"/>
    </xf>
    <xf numFmtId="0" fontId="49" fillId="0" borderId="16" xfId="1" applyFont="1" applyBorder="1" applyAlignment="1">
      <alignment horizontal="center" vertical="center"/>
    </xf>
    <xf numFmtId="0" fontId="49" fillId="0" borderId="17" xfId="1" applyFont="1" applyBorder="1" applyAlignment="1">
      <alignment horizontal="center" vertical="center"/>
    </xf>
    <xf numFmtId="0" fontId="40" fillId="0" borderId="31" xfId="1" applyFont="1" applyBorder="1" applyAlignment="1">
      <alignment horizontal="center" vertical="center"/>
    </xf>
    <xf numFmtId="0" fontId="41" fillId="0" borderId="3" xfId="1" applyFont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3" fontId="52" fillId="0" borderId="24" xfId="1" applyNumberFormat="1" applyFont="1" applyBorder="1">
      <alignment vertical="center"/>
    </xf>
    <xf numFmtId="0" fontId="52" fillId="0" borderId="24" xfId="1" applyFont="1" applyBorder="1">
      <alignment vertical="center"/>
    </xf>
    <xf numFmtId="0" fontId="41" fillId="0" borderId="24" xfId="1" applyFont="1" applyBorder="1">
      <alignment vertical="center"/>
    </xf>
    <xf numFmtId="0" fontId="36" fillId="0" borderId="4" xfId="1" applyFont="1" applyBorder="1" applyAlignment="1">
      <alignment horizontal="right" vertical="center"/>
    </xf>
    <xf numFmtId="0" fontId="50" fillId="0" borderId="4" xfId="1" applyFont="1" applyBorder="1" applyAlignment="1">
      <alignment horizontal="left" vertical="center"/>
    </xf>
    <xf numFmtId="0" fontId="50" fillId="0" borderId="9" xfId="1" applyFont="1" applyBorder="1" applyAlignment="1">
      <alignment horizontal="left" vertical="center"/>
    </xf>
    <xf numFmtId="0" fontId="41" fillId="0" borderId="25" xfId="1" applyFont="1" applyBorder="1" applyAlignment="1">
      <alignment horizontal="center" vertical="center" shrinkToFit="1" readingOrder="1"/>
    </xf>
    <xf numFmtId="0" fontId="41" fillId="0" borderId="26" xfId="1" applyFont="1" applyBorder="1" applyAlignment="1">
      <alignment horizontal="center" vertical="center" shrinkToFit="1" readingOrder="1"/>
    </xf>
    <xf numFmtId="3" fontId="52" fillId="0" borderId="26" xfId="1" applyNumberFormat="1" applyFont="1" applyBorder="1">
      <alignment vertical="center"/>
    </xf>
    <xf numFmtId="0" fontId="52" fillId="0" borderId="26" xfId="1" applyFont="1" applyBorder="1">
      <alignment vertical="center"/>
    </xf>
    <xf numFmtId="0" fontId="41" fillId="0" borderId="26" xfId="1" applyFont="1" applyBorder="1">
      <alignment vertical="center"/>
    </xf>
    <xf numFmtId="0" fontId="41" fillId="0" borderId="30" xfId="1" applyFont="1" applyBorder="1">
      <alignment vertical="center"/>
    </xf>
    <xf numFmtId="0" fontId="41" fillId="0" borderId="8" xfId="1" applyFont="1" applyBorder="1" applyAlignment="1">
      <alignment horizontal="left" vertical="center" readingOrder="1"/>
    </xf>
    <xf numFmtId="0" fontId="41" fillId="0" borderId="4" xfId="1" applyFont="1" applyBorder="1" applyAlignment="1">
      <alignment horizontal="left" vertical="center" readingOrder="1"/>
    </xf>
    <xf numFmtId="3" fontId="36" fillId="0" borderId="4" xfId="1" applyNumberFormat="1" applyFont="1" applyBorder="1">
      <alignment vertical="center"/>
    </xf>
    <xf numFmtId="0" fontId="36" fillId="0" borderId="4" xfId="1" applyFont="1" applyBorder="1">
      <alignment vertical="center"/>
    </xf>
    <xf numFmtId="0" fontId="50" fillId="0" borderId="4" xfId="1" applyFont="1" applyBorder="1">
      <alignment vertical="center"/>
    </xf>
    <xf numFmtId="0" fontId="50" fillId="0" borderId="9" xfId="1" applyFont="1" applyBorder="1">
      <alignment vertical="center"/>
    </xf>
    <xf numFmtId="0" fontId="41" fillId="0" borderId="23" xfId="1" applyFont="1" applyBorder="1">
      <alignment vertical="center"/>
    </xf>
    <xf numFmtId="0" fontId="41" fillId="0" borderId="14" xfId="1" applyFont="1" applyBorder="1">
      <alignment vertical="center"/>
    </xf>
    <xf numFmtId="0" fontId="41" fillId="0" borderId="22" xfId="1" applyFont="1" applyBorder="1">
      <alignment vertical="center"/>
    </xf>
    <xf numFmtId="3" fontId="36" fillId="0" borderId="13" xfId="1" applyNumberFormat="1" applyFont="1" applyBorder="1" applyAlignment="1">
      <alignment horizontal="center" vertical="center"/>
    </xf>
    <xf numFmtId="3" fontId="36" fillId="0" borderId="22" xfId="1" applyNumberFormat="1" applyFont="1" applyBorder="1" applyAlignment="1">
      <alignment horizontal="center" vertical="center"/>
    </xf>
    <xf numFmtId="0" fontId="50" fillId="0" borderId="13" xfId="1" applyFont="1" applyBorder="1">
      <alignment vertical="center"/>
    </xf>
    <xf numFmtId="0" fontId="50" fillId="0" borderId="14" xfId="1" applyFont="1" applyBorder="1">
      <alignment vertical="center"/>
    </xf>
    <xf numFmtId="0" fontId="50" fillId="0" borderId="18" xfId="1" applyFont="1" applyBorder="1">
      <alignment vertical="center"/>
    </xf>
    <xf numFmtId="0" fontId="53" fillId="0" borderId="8" xfId="1" applyFont="1" applyBorder="1" applyAlignment="1">
      <alignment horizontal="left" vertical="center" readingOrder="1"/>
    </xf>
    <xf numFmtId="0" fontId="41" fillId="0" borderId="15" xfId="1" applyFont="1" applyBorder="1">
      <alignment vertical="center"/>
    </xf>
    <xf numFmtId="0" fontId="41" fillId="0" borderId="16" xfId="1" applyFont="1" applyBorder="1">
      <alignment vertical="center"/>
    </xf>
    <xf numFmtId="0" fontId="41" fillId="0" borderId="16" xfId="1" applyFont="1" applyBorder="1" applyAlignment="1">
      <alignment horizontal="center" vertical="center"/>
    </xf>
    <xf numFmtId="0" fontId="49" fillId="0" borderId="16" xfId="1" applyFont="1" applyBorder="1">
      <alignment vertical="center"/>
    </xf>
    <xf numFmtId="0" fontId="49" fillId="0" borderId="17" xfId="1" applyFont="1" applyBorder="1">
      <alignment vertical="center"/>
    </xf>
    <xf numFmtId="0" fontId="41" fillId="0" borderId="5" xfId="1" applyFont="1" applyBorder="1" applyAlignment="1">
      <alignment horizontal="center" vertical="center"/>
    </xf>
    <xf numFmtId="0" fontId="41" fillId="0" borderId="6" xfId="1" applyFont="1" applyBorder="1" applyAlignment="1">
      <alignment horizontal="center" vertical="center"/>
    </xf>
    <xf numFmtId="0" fontId="41" fillId="0" borderId="7" xfId="1" applyFont="1" applyBorder="1" applyAlignment="1">
      <alignment horizontal="center" vertical="center"/>
    </xf>
    <xf numFmtId="0" fontId="51" fillId="0" borderId="8" xfId="1" applyFont="1" applyBorder="1" applyAlignment="1">
      <alignment horizontal="center" vertical="center"/>
    </xf>
    <xf numFmtId="0" fontId="51" fillId="0" borderId="4" xfId="1" applyFont="1" applyBorder="1" applyAlignment="1">
      <alignment horizontal="center" vertical="center"/>
    </xf>
    <xf numFmtId="0" fontId="49" fillId="0" borderId="4" xfId="1" applyFont="1" applyBorder="1" applyAlignment="1">
      <alignment horizontal="center" vertical="center"/>
    </xf>
    <xf numFmtId="0" fontId="49" fillId="0" borderId="9" xfId="1" applyFont="1" applyBorder="1" applyAlignment="1">
      <alignment horizontal="center" vertical="center"/>
    </xf>
    <xf numFmtId="0" fontId="50" fillId="0" borderId="4" xfId="2" applyNumberFormat="1" applyFont="1" applyBorder="1" applyAlignment="1">
      <alignment horizontal="left" vertical="center"/>
    </xf>
    <xf numFmtId="0" fontId="41" fillId="0" borderId="25" xfId="1" applyFont="1" applyBorder="1" applyAlignment="1">
      <alignment horizontal="left" vertical="center"/>
    </xf>
    <xf numFmtId="0" fontId="41" fillId="0" borderId="26" xfId="1" applyFont="1" applyBorder="1" applyAlignment="1">
      <alignment horizontal="left" vertical="center"/>
    </xf>
    <xf numFmtId="3" fontId="36" fillId="0" borderId="26" xfId="1" applyNumberFormat="1" applyFont="1" applyBorder="1" applyAlignment="1">
      <alignment horizontal="right" vertical="center"/>
    </xf>
    <xf numFmtId="0" fontId="36" fillId="0" borderId="26" xfId="1" applyFont="1" applyBorder="1" applyAlignment="1">
      <alignment horizontal="right" vertical="center"/>
    </xf>
    <xf numFmtId="0" fontId="50" fillId="0" borderId="26" xfId="1" applyFont="1" applyBorder="1" applyAlignment="1">
      <alignment horizontal="left" vertical="center"/>
    </xf>
    <xf numFmtId="0" fontId="50" fillId="0" borderId="30" xfId="1" applyFont="1" applyBorder="1" applyAlignment="1">
      <alignment horizontal="left" vertical="center"/>
    </xf>
    <xf numFmtId="0" fontId="40" fillId="0" borderId="27" xfId="1" applyFont="1" applyBorder="1" applyAlignment="1">
      <alignment horizontal="center" vertical="center"/>
    </xf>
    <xf numFmtId="0" fontId="41" fillId="0" borderId="28" xfId="1" applyFont="1" applyBorder="1" applyAlignment="1">
      <alignment horizontal="center" vertical="center"/>
    </xf>
    <xf numFmtId="0" fontId="41" fillId="0" borderId="29" xfId="1" applyFont="1" applyBorder="1" applyAlignment="1">
      <alignment horizontal="center" vertical="center"/>
    </xf>
    <xf numFmtId="3" fontId="52" fillId="0" borderId="31" xfId="1" applyNumberFormat="1" applyFont="1" applyBorder="1" applyAlignment="1">
      <alignment horizontal="right" vertical="center"/>
    </xf>
    <xf numFmtId="3" fontId="52" fillId="0" borderId="32" xfId="1" applyNumberFormat="1" applyFont="1" applyBorder="1" applyAlignment="1">
      <alignment horizontal="right" vertical="center"/>
    </xf>
    <xf numFmtId="0" fontId="49" fillId="0" borderId="31" xfId="1" applyFont="1" applyBorder="1" applyAlignment="1">
      <alignment horizontal="center" vertical="center"/>
    </xf>
    <xf numFmtId="0" fontId="49" fillId="0" borderId="3" xfId="1" applyFont="1" applyBorder="1" applyAlignment="1">
      <alignment horizontal="center" vertical="center"/>
    </xf>
    <xf numFmtId="0" fontId="49" fillId="0" borderId="32" xfId="1" applyFont="1" applyBorder="1" applyAlignment="1">
      <alignment horizontal="center" vertical="center"/>
    </xf>
    <xf numFmtId="0" fontId="41" fillId="0" borderId="8" xfId="1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/>
    </xf>
    <xf numFmtId="3" fontId="36" fillId="2" borderId="4" xfId="1" applyNumberFormat="1" applyFont="1" applyFill="1" applyBorder="1" applyAlignment="1">
      <alignment horizontal="right" vertical="center"/>
    </xf>
    <xf numFmtId="0" fontId="36" fillId="2" borderId="4" xfId="1" applyFont="1" applyFill="1" applyBorder="1" applyAlignment="1">
      <alignment horizontal="right" vertical="center"/>
    </xf>
    <xf numFmtId="0" fontId="49" fillId="0" borderId="4" xfId="1" applyFont="1" applyBorder="1" applyAlignment="1">
      <alignment horizontal="left" vertical="center" wrapText="1"/>
    </xf>
    <xf numFmtId="0" fontId="41" fillId="0" borderId="10" xfId="1" applyFont="1" applyBorder="1" applyAlignment="1">
      <alignment horizontal="distributed" vertical="distributed"/>
    </xf>
    <xf numFmtId="0" fontId="41" fillId="0" borderId="11" xfId="1" applyFont="1" applyBorder="1" applyAlignment="1">
      <alignment horizontal="distributed" vertical="distributed"/>
    </xf>
    <xf numFmtId="0" fontId="50" fillId="0" borderId="11" xfId="1" applyFont="1" applyBorder="1" applyAlignment="1">
      <alignment horizontal="left" vertical="center" wrapText="1"/>
    </xf>
    <xf numFmtId="0" fontId="50" fillId="0" borderId="12" xfId="1" applyFont="1" applyBorder="1" applyAlignment="1">
      <alignment horizontal="left" vertical="center" wrapText="1"/>
    </xf>
    <xf numFmtId="0" fontId="41" fillId="0" borderId="0" xfId="1" applyFont="1" applyAlignment="1">
      <alignment horizontal="right"/>
    </xf>
    <xf numFmtId="0" fontId="41" fillId="0" borderId="8" xfId="1" applyFont="1" applyBorder="1" applyAlignment="1">
      <alignment horizontal="distributed" vertical="distributed"/>
    </xf>
    <xf numFmtId="0" fontId="41" fillId="0" borderId="4" xfId="1" applyFont="1" applyBorder="1" applyAlignment="1">
      <alignment horizontal="distributed" vertical="distributed"/>
    </xf>
    <xf numFmtId="0" fontId="36" fillId="0" borderId="4" xfId="1" applyFont="1" applyBorder="1" applyAlignment="1">
      <alignment horizontal="center" vertical="center"/>
    </xf>
    <xf numFmtId="0" fontId="41" fillId="0" borderId="4" xfId="1" applyFont="1" applyBorder="1" applyAlignment="1">
      <alignment horizontal="distributed" vertical="center"/>
    </xf>
    <xf numFmtId="0" fontId="36" fillId="0" borderId="9" xfId="1" applyFont="1" applyBorder="1" applyAlignment="1">
      <alignment horizontal="center" vertical="center"/>
    </xf>
    <xf numFmtId="0" fontId="36" fillId="0" borderId="13" xfId="1" applyFont="1" applyBorder="1" applyAlignment="1">
      <alignment horizontal="center" vertical="center"/>
    </xf>
    <xf numFmtId="0" fontId="36" fillId="0" borderId="14" xfId="1" applyFont="1" applyBorder="1" applyAlignment="1">
      <alignment horizontal="center" vertical="center"/>
    </xf>
    <xf numFmtId="0" fontId="36" fillId="0" borderId="18" xfId="1" applyFont="1" applyBorder="1" applyAlignment="1">
      <alignment horizontal="center" vertical="center"/>
    </xf>
    <xf numFmtId="0" fontId="40" fillId="0" borderId="4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39" fillId="0" borderId="3" xfId="1" applyFont="1" applyBorder="1" applyAlignment="1">
      <alignment horizontal="center" vertical="center"/>
    </xf>
    <xf numFmtId="0" fontId="47" fillId="0" borderId="3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1" fillId="0" borderId="0" xfId="1" applyFont="1">
      <alignment vertical="center"/>
    </xf>
    <xf numFmtId="0" fontId="41" fillId="0" borderId="5" xfId="1" applyFont="1" applyBorder="1" applyAlignment="1">
      <alignment horizontal="distributed" vertical="center"/>
    </xf>
    <xf numFmtId="0" fontId="41" fillId="0" borderId="6" xfId="1" applyFont="1" applyBorder="1" applyAlignment="1">
      <alignment horizontal="distributed" vertical="center"/>
    </xf>
    <xf numFmtId="0" fontId="36" fillId="0" borderId="6" xfId="1" applyFont="1" applyBorder="1" applyAlignment="1">
      <alignment horizontal="center" vertical="center"/>
    </xf>
    <xf numFmtId="0" fontId="36" fillId="0" borderId="7" xfId="1" applyFont="1" applyBorder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56" fillId="0" borderId="0" xfId="1" applyFont="1" applyAlignment="1">
      <alignment horizontal="right" vertical="center"/>
    </xf>
    <xf numFmtId="0" fontId="41" fillId="2" borderId="0" xfId="1" applyFont="1" applyFill="1" applyAlignment="1">
      <alignment horizontal="left" vertical="center"/>
    </xf>
    <xf numFmtId="0" fontId="39" fillId="0" borderId="1" xfId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/>
    </xf>
    <xf numFmtId="0" fontId="41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41" fillId="0" borderId="2" xfId="1" applyFont="1" applyBorder="1" applyAlignment="1">
      <alignment horizontal="center" vertical="center" shrinkToFit="1"/>
    </xf>
    <xf numFmtId="0" fontId="41" fillId="0" borderId="1" xfId="1" applyFont="1" applyBorder="1" applyAlignment="1">
      <alignment horizontal="center" vertical="center" shrinkToFit="1"/>
    </xf>
    <xf numFmtId="0" fontId="43" fillId="0" borderId="1" xfId="1" applyFont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2" fillId="0" borderId="10" xfId="1" applyFont="1" applyBorder="1" applyAlignment="1">
      <alignment horizontal="center" vertical="center" shrinkToFit="1" readingOrder="1"/>
    </xf>
    <xf numFmtId="0" fontId="2" fillId="0" borderId="11" xfId="1" applyFont="1" applyBorder="1" applyAlignment="1">
      <alignment horizontal="center" vertical="center" shrinkToFit="1" readingOrder="1"/>
    </xf>
    <xf numFmtId="3" fontId="19" fillId="0" borderId="11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28" fillId="0" borderId="11" xfId="1" applyFont="1" applyBorder="1">
      <alignment vertical="center"/>
    </xf>
    <xf numFmtId="0" fontId="28" fillId="0" borderId="12" xfId="1" applyFont="1" applyBorder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3" fontId="19" fillId="0" borderId="21" xfId="1" applyNumberFormat="1" applyFont="1" applyBorder="1">
      <alignment vertical="center"/>
    </xf>
    <xf numFmtId="0" fontId="19" fillId="0" borderId="21" xfId="1" applyFont="1" applyBorder="1">
      <alignment vertical="center"/>
    </xf>
    <xf numFmtId="0" fontId="28" fillId="0" borderId="21" xfId="1" applyFont="1" applyBorder="1">
      <alignment vertical="center"/>
    </xf>
    <xf numFmtId="0" fontId="2" fillId="0" borderId="5" xfId="1" applyFont="1" applyBorder="1" applyAlignment="1">
      <alignment horizontal="left" vertical="center" shrinkToFit="1" readingOrder="1"/>
    </xf>
    <xf numFmtId="0" fontId="2" fillId="0" borderId="6" xfId="1" applyFont="1" applyBorder="1" applyAlignment="1">
      <alignment horizontal="left" vertical="center" shrinkToFit="1" readingOrder="1"/>
    </xf>
    <xf numFmtId="3" fontId="20" fillId="0" borderId="6" xfId="1" applyNumberFormat="1" applyFont="1" applyBorder="1" applyAlignment="1">
      <alignment horizontal="right" vertical="center"/>
    </xf>
    <xf numFmtId="0" fontId="20" fillId="0" borderId="6" xfId="1" applyFont="1" applyBorder="1" applyAlignment="1">
      <alignment horizontal="right" vertical="center"/>
    </xf>
    <xf numFmtId="0" fontId="27" fillId="0" borderId="6" xfId="1" applyFont="1" applyBorder="1" applyAlignment="1">
      <alignment horizontal="left" vertical="center"/>
    </xf>
    <xf numFmtId="0" fontId="27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vertical="center" shrinkToFit="1" readingOrder="1"/>
    </xf>
    <xf numFmtId="0" fontId="2" fillId="0" borderId="4" xfId="1" applyFont="1" applyBorder="1" applyAlignment="1">
      <alignment vertical="center" shrinkToFit="1" readingOrder="1"/>
    </xf>
    <xf numFmtId="3" fontId="20" fillId="0" borderId="4" xfId="1" applyNumberFormat="1" applyFont="1" applyBorder="1" applyAlignment="1">
      <alignment horizontal="right" vertical="center"/>
    </xf>
    <xf numFmtId="0" fontId="20" fillId="0" borderId="4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9" xfId="1" applyFont="1" applyBorder="1" applyAlignment="1">
      <alignment horizontal="left" vertical="center"/>
    </xf>
    <xf numFmtId="3" fontId="19" fillId="0" borderId="11" xfId="1" applyNumberFormat="1" applyFont="1" applyBorder="1" applyAlignment="1">
      <alignment horizontal="right" vertical="center"/>
    </xf>
    <xf numFmtId="0" fontId="19" fillId="0" borderId="11" xfId="1" applyFont="1" applyBorder="1" applyAlignment="1">
      <alignment horizontal="right" vertical="center"/>
    </xf>
    <xf numFmtId="0" fontId="29" fillId="0" borderId="11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shrinkToFit="1" readingOrder="1"/>
    </xf>
    <xf numFmtId="0" fontId="2" fillId="0" borderId="4" xfId="1" applyFont="1" applyBorder="1" applyAlignment="1">
      <alignment horizontal="left" vertical="center" shrinkToFit="1" readingOrder="1"/>
    </xf>
    <xf numFmtId="3" fontId="20" fillId="0" borderId="4" xfId="1" applyNumberFormat="1" applyFont="1" applyBorder="1">
      <alignment vertical="center"/>
    </xf>
    <xf numFmtId="0" fontId="20" fillId="0" borderId="4" xfId="1" applyFont="1" applyBorder="1">
      <alignment vertical="center"/>
    </xf>
    <xf numFmtId="0" fontId="27" fillId="0" borderId="4" xfId="1" applyFont="1" applyBorder="1">
      <alignment vertical="center"/>
    </xf>
    <xf numFmtId="0" fontId="27" fillId="0" borderId="9" xfId="1" applyFont="1" applyBorder="1">
      <alignment vertical="center"/>
    </xf>
    <xf numFmtId="0" fontId="22" fillId="0" borderId="4" xfId="1" applyFont="1" applyBorder="1" applyAlignment="1">
      <alignment vertical="center" wrapText="1"/>
    </xf>
    <xf numFmtId="0" fontId="22" fillId="0" borderId="4" xfId="1" applyFont="1" applyBorder="1">
      <alignment vertical="center"/>
    </xf>
    <xf numFmtId="0" fontId="22" fillId="0" borderId="9" xfId="1" applyFont="1" applyBorder="1">
      <alignment vertical="center"/>
    </xf>
    <xf numFmtId="0" fontId="26" fillId="0" borderId="15" xfId="1" applyFont="1" applyBorder="1" applyAlignment="1">
      <alignment horizontal="center" vertical="center" shrinkToFit="1" readingOrder="1"/>
    </xf>
    <xf numFmtId="0" fontId="26" fillId="0" borderId="16" xfId="1" applyFont="1" applyBorder="1" applyAlignment="1">
      <alignment horizontal="center" vertical="center" shrinkToFit="1" readingOrder="1"/>
    </xf>
    <xf numFmtId="0" fontId="2" fillId="0" borderId="8" xfId="1" applyFont="1" applyBorder="1" applyAlignment="1">
      <alignment horizontal="left" vertical="center" readingOrder="1"/>
    </xf>
    <xf numFmtId="0" fontId="2" fillId="0" borderId="4" xfId="1" applyFont="1" applyBorder="1" applyAlignment="1">
      <alignment horizontal="left" vertical="center" readingOrder="1"/>
    </xf>
    <xf numFmtId="0" fontId="11" fillId="0" borderId="4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left" vertical="center"/>
    </xf>
    <xf numFmtId="0" fontId="27" fillId="0" borderId="4" xfId="1" applyFont="1" applyBorder="1" applyAlignment="1">
      <alignment horizontal="left" vertical="center"/>
    </xf>
    <xf numFmtId="0" fontId="27" fillId="0" borderId="9" xfId="1" applyFont="1" applyBorder="1" applyAlignment="1">
      <alignment horizontal="left" vertical="center"/>
    </xf>
    <xf numFmtId="0" fontId="31" fillId="0" borderId="8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6" xfId="1" applyFont="1" applyBorder="1" applyAlignment="1">
      <alignment horizontal="center" vertical="center"/>
    </xf>
    <xf numFmtId="0" fontId="11" fillId="0" borderId="16" xfId="1" applyFont="1" applyBorder="1">
      <alignment vertical="center"/>
    </xf>
    <xf numFmtId="0" fontId="11" fillId="0" borderId="17" xfId="1" applyFont="1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Alignment="1">
      <alignment horizontal="right"/>
    </xf>
    <xf numFmtId="0" fontId="9" fillId="0" borderId="4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18" fillId="0" borderId="4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distributed" vertical="distributed"/>
    </xf>
    <xf numFmtId="0" fontId="2" fillId="0" borderId="11" xfId="1" applyFont="1" applyBorder="1" applyAlignment="1">
      <alignment horizontal="distributed" vertical="distributed"/>
    </xf>
    <xf numFmtId="0" fontId="27" fillId="0" borderId="11" xfId="1" applyFont="1" applyBorder="1" applyAlignment="1">
      <alignment horizontal="left" vertical="center" wrapText="1"/>
    </xf>
    <xf numFmtId="0" fontId="27" fillId="0" borderId="12" xfId="1" applyFont="1" applyBorder="1" applyAlignment="1">
      <alignment horizontal="left" vertical="center" wrapText="1"/>
    </xf>
    <xf numFmtId="0" fontId="20" fillId="0" borderId="1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" fillId="0" borderId="8" xfId="1" applyFont="1" applyBorder="1" applyAlignment="1">
      <alignment horizontal="distributed" vertical="distributed"/>
    </xf>
    <xf numFmtId="0" fontId="2" fillId="0" borderId="4" xfId="1" applyFont="1" applyBorder="1" applyAlignment="1">
      <alignment horizontal="distributed" vertical="distributed"/>
    </xf>
    <xf numFmtId="0" fontId="21" fillId="0" borderId="4" xfId="1" applyFont="1" applyBorder="1" applyAlignment="1">
      <alignment horizontal="center" vertical="center"/>
    </xf>
    <xf numFmtId="0" fontId="2" fillId="0" borderId="4" xfId="1" applyFont="1" applyBorder="1" applyAlignment="1">
      <alignment horizontal="distributed" vertical="center"/>
    </xf>
    <xf numFmtId="0" fontId="20" fillId="0" borderId="4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7" fillId="0" borderId="4" xfId="1" applyFont="1" applyBorder="1" applyAlignment="1">
      <alignment horizontal="distributed" vertical="center"/>
    </xf>
    <xf numFmtId="0" fontId="26" fillId="0" borderId="4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1" fillId="0" borderId="1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2" fillId="0" borderId="5" xfId="1" applyFont="1" applyBorder="1" applyAlignment="1">
      <alignment horizontal="distributed" vertical="center"/>
    </xf>
    <xf numFmtId="0" fontId="2" fillId="0" borderId="6" xfId="1" applyFont="1" applyBorder="1" applyAlignment="1">
      <alignment horizontal="distributed" vertical="center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58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2" borderId="0" xfId="1" applyFont="1" applyFill="1" applyAlignment="1">
      <alignment horizontal="left" vertical="center"/>
    </xf>
    <xf numFmtId="0" fontId="20" fillId="0" borderId="1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19" fillId="0" borderId="15" xfId="1" applyFont="1" applyBorder="1" applyAlignment="1">
      <alignment horizontal="center" vertical="center" shrinkToFit="1" readingOrder="1"/>
    </xf>
    <xf numFmtId="0" fontId="12" fillId="0" borderId="31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" fillId="0" borderId="25" xfId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3" fontId="20" fillId="0" borderId="26" xfId="1" applyNumberFormat="1" applyFont="1" applyBorder="1" applyAlignment="1">
      <alignment horizontal="right" vertical="center"/>
    </xf>
    <xf numFmtId="0" fontId="20" fillId="0" borderId="26" xfId="1" applyFont="1" applyBorder="1" applyAlignment="1">
      <alignment horizontal="right" vertical="center"/>
    </xf>
    <xf numFmtId="0" fontId="27" fillId="0" borderId="26" xfId="1" applyFont="1" applyBorder="1" applyAlignment="1">
      <alignment horizontal="left" vertical="center"/>
    </xf>
    <xf numFmtId="0" fontId="27" fillId="0" borderId="30" xfId="1" applyFont="1" applyBorder="1" applyAlignment="1">
      <alignment horizontal="left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3" fontId="19" fillId="0" borderId="27" xfId="1" applyNumberFormat="1" applyFont="1" applyBorder="1" applyAlignment="1">
      <alignment horizontal="right" vertical="center"/>
    </xf>
    <xf numFmtId="0" fontId="19" fillId="0" borderId="29" xfId="1" applyFont="1" applyBorder="1" applyAlignment="1">
      <alignment horizontal="right" vertical="center"/>
    </xf>
    <xf numFmtId="0" fontId="29" fillId="0" borderId="27" xfId="1" applyFont="1" applyBorder="1" applyAlignment="1">
      <alignment horizontal="center" vertical="center"/>
    </xf>
    <xf numFmtId="0" fontId="29" fillId="0" borderId="28" xfId="1" applyFont="1" applyBorder="1" applyAlignment="1">
      <alignment horizontal="center" vertical="center"/>
    </xf>
    <xf numFmtId="0" fontId="29" fillId="0" borderId="29" xfId="1" applyFont="1" applyBorder="1" applyAlignment="1">
      <alignment horizontal="center" vertical="center"/>
    </xf>
    <xf numFmtId="0" fontId="21" fillId="0" borderId="11" xfId="1" applyFont="1" applyBorder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34" fillId="0" borderId="0" xfId="1" applyFont="1" applyAlignment="1">
      <alignment horizontal="center" vertical="center"/>
    </xf>
    <xf numFmtId="31" fontId="4" fillId="0" borderId="0" xfId="1" applyNumberFormat="1" applyFont="1" applyAlignment="1">
      <alignment horizontal="center" vertical="center"/>
    </xf>
    <xf numFmtId="0" fontId="54" fillId="0" borderId="0" xfId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56" fillId="0" borderId="0" xfId="1" applyFont="1" applyAlignment="1">
      <alignment horizontal="left" vertical="center"/>
    </xf>
    <xf numFmtId="0" fontId="41" fillId="0" borderId="0" xfId="1" applyFont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197020</xdr:colOff>
      <xdr:row>1</xdr:row>
      <xdr:rowOff>295603</xdr:rowOff>
    </xdr:from>
    <xdr:to>
      <xdr:col>6</xdr:col>
      <xdr:colOff>146538</xdr:colOff>
      <xdr:row>3</xdr:row>
      <xdr:rowOff>32055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63042" y="515411"/>
          <a:ext cx="2573472" cy="308868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</xdr:col>
      <xdr:colOff>147205</xdr:colOff>
      <xdr:row>7</xdr:row>
      <xdr:rowOff>86591</xdr:rowOff>
    </xdr:from>
    <xdr:to>
      <xdr:col>11</xdr:col>
      <xdr:colOff>627157</xdr:colOff>
      <xdr:row>9</xdr:row>
      <xdr:rowOff>45215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734137" y="1933864"/>
          <a:ext cx="479952" cy="535896"/>
        </a:xfrm>
        <a:prstGeom prst="ellipse">
          <a:avLst/>
        </a:prstGeom>
        <a:solidFill>
          <a:schemeClr val="lt1">
            <a:alpha val="0"/>
          </a:schemeClr>
        </a:solidFill>
        <a:ln w="19050">
          <a:solidFill>
            <a:srgbClr val="DA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vert="eaVert" rtlCol="0" anchor="ctr"/>
        <a:lstStyle/>
        <a:p>
          <a:pPr algn="ctr"/>
          <a:r>
            <a:rPr kumimoji="1" lang="ja-JP" altLang="en-US" sz="1100" b="1">
              <a:solidFill>
                <a:srgbClr val="DA0000"/>
              </a:solidFill>
              <a:latin typeface="HGP明朝B" pitchFamily="18" charset="-128"/>
              <a:ea typeface="HGP明朝B" pitchFamily="18" charset="-128"/>
            </a:rPr>
            <a:t>新潟</a:t>
          </a:r>
        </a:p>
      </xdr:txBody>
    </xdr:sp>
    <xdr:clientData/>
  </xdr:twoCellAnchor>
  <xdr:twoCellAnchor>
    <xdr:from>
      <xdr:col>9</xdr:col>
      <xdr:colOff>216478</xdr:colOff>
      <xdr:row>1</xdr:row>
      <xdr:rowOff>28864</xdr:rowOff>
    </xdr:from>
    <xdr:to>
      <xdr:col>11</xdr:col>
      <xdr:colOff>808182</xdr:colOff>
      <xdr:row>3</xdr:row>
      <xdr:rowOff>293077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177055" y="248672"/>
          <a:ext cx="2350165" cy="843040"/>
        </a:xfrm>
        <a:prstGeom prst="wedgeRectCallout">
          <a:avLst>
            <a:gd name="adj1" fmla="val 1495"/>
            <a:gd name="adj2" fmla="val -5845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申請期限１０月末までに提出</a:t>
          </a:r>
        </a:p>
      </xdr:txBody>
    </xdr:sp>
    <xdr:clientData/>
  </xdr:twoCellAnchor>
  <xdr:twoCellAnchor>
    <xdr:from>
      <xdr:col>2</xdr:col>
      <xdr:colOff>126999</xdr:colOff>
      <xdr:row>12</xdr:row>
      <xdr:rowOff>31750</xdr:rowOff>
    </xdr:from>
    <xdr:to>
      <xdr:col>4</xdr:col>
      <xdr:colOff>365124</xdr:colOff>
      <xdr:row>12</xdr:row>
      <xdr:rowOff>301625</xdr:rowOff>
    </xdr:to>
    <xdr:sp macro="" textlink="">
      <xdr:nvSpPr>
        <xdr:cNvPr id="9" name="円/楕円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1593849" y="3317875"/>
          <a:ext cx="1704975" cy="26987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507451</xdr:colOff>
      <xdr:row>21</xdr:row>
      <xdr:rowOff>366768</xdr:rowOff>
    </xdr:from>
    <xdr:to>
      <xdr:col>10</xdr:col>
      <xdr:colOff>77732</xdr:colOff>
      <xdr:row>22</xdr:row>
      <xdr:rowOff>382643</xdr:rowOff>
    </xdr:to>
    <xdr:sp macro="" textlink="">
      <xdr:nvSpPr>
        <xdr:cNvPr id="10" name="四角形吹き出し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4908658" y="6092716"/>
          <a:ext cx="2602953" cy="410013"/>
        </a:xfrm>
        <a:prstGeom prst="wedgeRectCallout">
          <a:avLst>
            <a:gd name="adj1" fmla="val -100599"/>
            <a:gd name="adj2" fmla="val 229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/>
            <a:t>金額は</a:t>
          </a:r>
          <a:r>
            <a:rPr kumimoji="1" lang="en-US" altLang="ja-JP" sz="1600" b="1"/>
            <a:t>0</a:t>
          </a:r>
          <a:r>
            <a:rPr kumimoji="1" lang="ja-JP" altLang="en-US" sz="1600" b="1"/>
            <a:t>円の場合も記入</a:t>
          </a:r>
        </a:p>
      </xdr:txBody>
    </xdr:sp>
    <xdr:clientData/>
  </xdr:twoCellAnchor>
  <xdr:twoCellAnchor>
    <xdr:from>
      <xdr:col>2</xdr:col>
      <xdr:colOff>824056</xdr:colOff>
      <xdr:row>26</xdr:row>
      <xdr:rowOff>303068</xdr:rowOff>
    </xdr:from>
    <xdr:to>
      <xdr:col>4</xdr:col>
      <xdr:colOff>14432</xdr:colOff>
      <xdr:row>41</xdr:row>
      <xdr:rowOff>124558</xdr:rowOff>
    </xdr:to>
    <xdr:sp macro="" textlink="">
      <xdr:nvSpPr>
        <xdr:cNvPr id="11" name="上下矢印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113594" y="8743683"/>
          <a:ext cx="948838" cy="4921029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合計金額が同一であるか確認</a:t>
          </a: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2</xdr:col>
      <xdr:colOff>85725</xdr:colOff>
      <xdr:row>2</xdr:row>
      <xdr:rowOff>9525</xdr:rowOff>
    </xdr:to>
    <xdr:sp macro="" textlink="">
      <xdr:nvSpPr>
        <xdr:cNvPr id="1025" name="テキスト ボックス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76200" y="19050"/>
          <a:ext cx="1304925" cy="542925"/>
        </a:xfrm>
        <a:prstGeom prst="rect">
          <a:avLst/>
        </a:prstGeom>
        <a:ln>
          <a:headEnd/>
          <a:tailEnd/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Yu Gothic"/>
              <a:ea typeface="Yu Gothic"/>
            </a:rPr>
            <a:t>（記載例）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126999</xdr:colOff>
      <xdr:row>12</xdr:row>
      <xdr:rowOff>31750</xdr:rowOff>
    </xdr:from>
    <xdr:to>
      <xdr:col>4</xdr:col>
      <xdr:colOff>365124</xdr:colOff>
      <xdr:row>12</xdr:row>
      <xdr:rowOff>301625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22399" y="3276600"/>
          <a:ext cx="1990725" cy="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330200</xdr:colOff>
      <xdr:row>1</xdr:row>
      <xdr:rowOff>0</xdr:rowOff>
    </xdr:from>
    <xdr:to>
      <xdr:col>2</xdr:col>
      <xdr:colOff>12700</xdr:colOff>
      <xdr:row>2</xdr:row>
      <xdr:rowOff>165100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16EF02-B76E-49D4-ABE0-23ADB5436D8F}"/>
            </a:ext>
          </a:extLst>
        </xdr:cNvPr>
        <xdr:cNvSpPr txBox="1"/>
      </xdr:nvSpPr>
      <xdr:spPr>
        <a:xfrm>
          <a:off x="330200" y="177800"/>
          <a:ext cx="977900" cy="39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latin typeface="ＭＳ Ｐ明朝" panose="02020600040205080304" pitchFamily="18" charset="-128"/>
              <a:ea typeface="ＭＳ Ｐ明朝" panose="02020600040205080304" pitchFamily="18" charset="-128"/>
            </a:rPr>
            <a:t> 様式１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534330</xdr:colOff>
      <xdr:row>1</xdr:row>
      <xdr:rowOff>306493</xdr:rowOff>
    </xdr:from>
    <xdr:to>
      <xdr:col>5</xdr:col>
      <xdr:colOff>755031</xdr:colOff>
      <xdr:row>3</xdr:row>
      <xdr:rowOff>43429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35306" y="527194"/>
          <a:ext cx="2834268" cy="317729"/>
        </a:xfrm>
        <a:prstGeom prst="ellipse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453440</xdr:colOff>
      <xdr:row>4</xdr:row>
      <xdr:rowOff>10279</xdr:rowOff>
    </xdr:from>
    <xdr:to>
      <xdr:col>5</xdr:col>
      <xdr:colOff>451276</xdr:colOff>
      <xdr:row>7</xdr:row>
      <xdr:rowOff>46463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53440" y="1148633"/>
          <a:ext cx="3912379" cy="756367"/>
        </a:xfrm>
        <a:prstGeom prst="wedgeRectCallout">
          <a:avLst>
            <a:gd name="adj1" fmla="val 36114"/>
            <a:gd name="adj2" fmla="val -7408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申請期限までに申請書をご提出ください</a:t>
          </a:r>
          <a:endParaRPr kumimoji="1" lang="en-US" altLang="ja-JP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事業実施：１０月１日～１１月２０日→　申請締切：　８月末（必着）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事業実施：１１月２１日～１月３１日→　申請締切：１０月末（必着）</a:t>
          </a:r>
        </a:p>
        <a:p>
          <a:pPr algn="ctr"/>
          <a:endParaRPr kumimoji="1" lang="ja-JP" altLang="en-US" sz="16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</xdr:col>
      <xdr:colOff>126999</xdr:colOff>
      <xdr:row>12</xdr:row>
      <xdr:rowOff>31750</xdr:rowOff>
    </xdr:from>
    <xdr:to>
      <xdr:col>4</xdr:col>
      <xdr:colOff>365124</xdr:colOff>
      <xdr:row>12</xdr:row>
      <xdr:rowOff>301625</xdr:rowOff>
    </xdr:to>
    <xdr:sp macro="" textlink="">
      <xdr:nvSpPr>
        <xdr:cNvPr id="5" name="円/楕円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422399" y="3276600"/>
          <a:ext cx="1990725" cy="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824056</xdr:colOff>
      <xdr:row>26</xdr:row>
      <xdr:rowOff>238125</xdr:rowOff>
    </xdr:from>
    <xdr:to>
      <xdr:col>4</xdr:col>
      <xdr:colOff>14432</xdr:colOff>
      <xdr:row>41</xdr:row>
      <xdr:rowOff>317500</xdr:rowOff>
    </xdr:to>
    <xdr:sp macro="" textlink="">
      <xdr:nvSpPr>
        <xdr:cNvPr id="7" name="上下矢印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113900" y="8532813"/>
          <a:ext cx="936626" cy="5109765"/>
        </a:xfrm>
        <a:prstGeom prst="up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合計金額が同一であるか確認</a:t>
          </a:r>
        </a:p>
      </xdr:txBody>
    </xdr:sp>
    <xdr:clientData/>
  </xdr:twoCellAnchor>
  <xdr:twoCellAnchor>
    <xdr:from>
      <xdr:col>0</xdr:col>
      <xdr:colOff>175418</xdr:colOff>
      <xdr:row>0</xdr:row>
      <xdr:rowOff>59531</xdr:rowOff>
    </xdr:from>
    <xdr:to>
      <xdr:col>2</xdr:col>
      <xdr:colOff>19843</xdr:colOff>
      <xdr:row>1</xdr:row>
      <xdr:rowOff>255549</xdr:rowOff>
    </xdr:to>
    <xdr:sp macro="" textlink="">
      <xdr:nvSpPr>
        <xdr:cNvPr id="8" name="テキスト ボックス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175418" y="59531"/>
          <a:ext cx="1145401" cy="416719"/>
        </a:xfrm>
        <a:prstGeom prst="rect">
          <a:avLst/>
        </a:prstGeom>
        <a:ln>
          <a:headEnd/>
          <a:tailEnd/>
        </a:ln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（記載例）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0250;&#22580;&#20351;&#29992;&#26009;@2500&#20870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&#20250;&#22580;&#20351;&#29992;&#26009;@2500&#20870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L44"/>
  <sheetViews>
    <sheetView view="pageBreakPreview" topLeftCell="A9" zoomScale="96" zoomScaleNormal="75" zoomScaleSheetLayoutView="96" workbookViewId="0">
      <selection activeCell="N17" sqref="N17"/>
    </sheetView>
  </sheetViews>
  <sheetFormatPr defaultRowHeight="18.75"/>
  <cols>
    <col min="1" max="2" width="8.5" customWidth="1"/>
    <col min="3" max="6" width="11.5" customWidth="1"/>
    <col min="7" max="8" width="8.375" customWidth="1"/>
    <col min="9" max="11" width="11.5" customWidth="1"/>
    <col min="12" max="12" width="14" customWidth="1"/>
    <col min="257" max="264" width="9.625" customWidth="1"/>
    <col min="265" max="265" width="10.5" customWidth="1"/>
    <col min="266" max="266" width="10" customWidth="1"/>
    <col min="267" max="267" width="8.125" customWidth="1"/>
    <col min="268" max="268" width="9.5" customWidth="1"/>
    <col min="513" max="520" width="9.625" customWidth="1"/>
    <col min="521" max="521" width="10.5" customWidth="1"/>
    <col min="522" max="522" width="10" customWidth="1"/>
    <col min="523" max="523" width="8.125" customWidth="1"/>
    <col min="524" max="524" width="9.5" customWidth="1"/>
    <col min="769" max="776" width="9.625" customWidth="1"/>
    <col min="777" max="777" width="10.5" customWidth="1"/>
    <col min="778" max="778" width="10" customWidth="1"/>
    <col min="779" max="779" width="8.125" customWidth="1"/>
    <col min="780" max="780" width="9.5" customWidth="1"/>
    <col min="1025" max="1032" width="9.625" customWidth="1"/>
    <col min="1033" max="1033" width="10.5" customWidth="1"/>
    <col min="1034" max="1034" width="10" customWidth="1"/>
    <col min="1035" max="1035" width="8.125" customWidth="1"/>
    <col min="1036" max="1036" width="9.5" customWidth="1"/>
    <col min="1281" max="1288" width="9.625" customWidth="1"/>
    <col min="1289" max="1289" width="10.5" customWidth="1"/>
    <col min="1290" max="1290" width="10" customWidth="1"/>
    <col min="1291" max="1291" width="8.125" customWidth="1"/>
    <col min="1292" max="1292" width="9.5" customWidth="1"/>
    <col min="1537" max="1544" width="9.625" customWidth="1"/>
    <col min="1545" max="1545" width="10.5" customWidth="1"/>
    <col min="1546" max="1546" width="10" customWidth="1"/>
    <col min="1547" max="1547" width="8.125" customWidth="1"/>
    <col min="1548" max="1548" width="9.5" customWidth="1"/>
    <col min="1793" max="1800" width="9.625" customWidth="1"/>
    <col min="1801" max="1801" width="10.5" customWidth="1"/>
    <col min="1802" max="1802" width="10" customWidth="1"/>
    <col min="1803" max="1803" width="8.125" customWidth="1"/>
    <col min="1804" max="1804" width="9.5" customWidth="1"/>
    <col min="2049" max="2056" width="9.625" customWidth="1"/>
    <col min="2057" max="2057" width="10.5" customWidth="1"/>
    <col min="2058" max="2058" width="10" customWidth="1"/>
    <col min="2059" max="2059" width="8.125" customWidth="1"/>
    <col min="2060" max="2060" width="9.5" customWidth="1"/>
    <col min="2305" max="2312" width="9.625" customWidth="1"/>
    <col min="2313" max="2313" width="10.5" customWidth="1"/>
    <col min="2314" max="2314" width="10" customWidth="1"/>
    <col min="2315" max="2315" width="8.125" customWidth="1"/>
    <col min="2316" max="2316" width="9.5" customWidth="1"/>
    <col min="2561" max="2568" width="9.625" customWidth="1"/>
    <col min="2569" max="2569" width="10.5" customWidth="1"/>
    <col min="2570" max="2570" width="10" customWidth="1"/>
    <col min="2571" max="2571" width="8.125" customWidth="1"/>
    <col min="2572" max="2572" width="9.5" customWidth="1"/>
    <col min="2817" max="2824" width="9.625" customWidth="1"/>
    <col min="2825" max="2825" width="10.5" customWidth="1"/>
    <col min="2826" max="2826" width="10" customWidth="1"/>
    <col min="2827" max="2827" width="8.125" customWidth="1"/>
    <col min="2828" max="2828" width="9.5" customWidth="1"/>
    <col min="3073" max="3080" width="9.625" customWidth="1"/>
    <col min="3081" max="3081" width="10.5" customWidth="1"/>
    <col min="3082" max="3082" width="10" customWidth="1"/>
    <col min="3083" max="3083" width="8.125" customWidth="1"/>
    <col min="3084" max="3084" width="9.5" customWidth="1"/>
    <col min="3329" max="3336" width="9.625" customWidth="1"/>
    <col min="3337" max="3337" width="10.5" customWidth="1"/>
    <col min="3338" max="3338" width="10" customWidth="1"/>
    <col min="3339" max="3339" width="8.125" customWidth="1"/>
    <col min="3340" max="3340" width="9.5" customWidth="1"/>
    <col min="3585" max="3592" width="9.625" customWidth="1"/>
    <col min="3593" max="3593" width="10.5" customWidth="1"/>
    <col min="3594" max="3594" width="10" customWidth="1"/>
    <col min="3595" max="3595" width="8.125" customWidth="1"/>
    <col min="3596" max="3596" width="9.5" customWidth="1"/>
    <col min="3841" max="3848" width="9.625" customWidth="1"/>
    <col min="3849" max="3849" width="10.5" customWidth="1"/>
    <col min="3850" max="3850" width="10" customWidth="1"/>
    <col min="3851" max="3851" width="8.125" customWidth="1"/>
    <col min="3852" max="3852" width="9.5" customWidth="1"/>
    <col min="4097" max="4104" width="9.625" customWidth="1"/>
    <col min="4105" max="4105" width="10.5" customWidth="1"/>
    <col min="4106" max="4106" width="10" customWidth="1"/>
    <col min="4107" max="4107" width="8.125" customWidth="1"/>
    <col min="4108" max="4108" width="9.5" customWidth="1"/>
    <col min="4353" max="4360" width="9.625" customWidth="1"/>
    <col min="4361" max="4361" width="10.5" customWidth="1"/>
    <col min="4362" max="4362" width="10" customWidth="1"/>
    <col min="4363" max="4363" width="8.125" customWidth="1"/>
    <col min="4364" max="4364" width="9.5" customWidth="1"/>
    <col min="4609" max="4616" width="9.625" customWidth="1"/>
    <col min="4617" max="4617" width="10.5" customWidth="1"/>
    <col min="4618" max="4618" width="10" customWidth="1"/>
    <col min="4619" max="4619" width="8.125" customWidth="1"/>
    <col min="4620" max="4620" width="9.5" customWidth="1"/>
    <col min="4865" max="4872" width="9.625" customWidth="1"/>
    <col min="4873" max="4873" width="10.5" customWidth="1"/>
    <col min="4874" max="4874" width="10" customWidth="1"/>
    <col min="4875" max="4875" width="8.125" customWidth="1"/>
    <col min="4876" max="4876" width="9.5" customWidth="1"/>
    <col min="5121" max="5128" width="9.625" customWidth="1"/>
    <col min="5129" max="5129" width="10.5" customWidth="1"/>
    <col min="5130" max="5130" width="10" customWidth="1"/>
    <col min="5131" max="5131" width="8.125" customWidth="1"/>
    <col min="5132" max="5132" width="9.5" customWidth="1"/>
    <col min="5377" max="5384" width="9.625" customWidth="1"/>
    <col min="5385" max="5385" width="10.5" customWidth="1"/>
    <col min="5386" max="5386" width="10" customWidth="1"/>
    <col min="5387" max="5387" width="8.125" customWidth="1"/>
    <col min="5388" max="5388" width="9.5" customWidth="1"/>
    <col min="5633" max="5640" width="9.625" customWidth="1"/>
    <col min="5641" max="5641" width="10.5" customWidth="1"/>
    <col min="5642" max="5642" width="10" customWidth="1"/>
    <col min="5643" max="5643" width="8.125" customWidth="1"/>
    <col min="5644" max="5644" width="9.5" customWidth="1"/>
    <col min="5889" max="5896" width="9.625" customWidth="1"/>
    <col min="5897" max="5897" width="10.5" customWidth="1"/>
    <col min="5898" max="5898" width="10" customWidth="1"/>
    <col min="5899" max="5899" width="8.125" customWidth="1"/>
    <col min="5900" max="5900" width="9.5" customWidth="1"/>
    <col min="6145" max="6152" width="9.625" customWidth="1"/>
    <col min="6153" max="6153" width="10.5" customWidth="1"/>
    <col min="6154" max="6154" width="10" customWidth="1"/>
    <col min="6155" max="6155" width="8.125" customWidth="1"/>
    <col min="6156" max="6156" width="9.5" customWidth="1"/>
    <col min="6401" max="6408" width="9.625" customWidth="1"/>
    <col min="6409" max="6409" width="10.5" customWidth="1"/>
    <col min="6410" max="6410" width="10" customWidth="1"/>
    <col min="6411" max="6411" width="8.125" customWidth="1"/>
    <col min="6412" max="6412" width="9.5" customWidth="1"/>
    <col min="6657" max="6664" width="9.625" customWidth="1"/>
    <col min="6665" max="6665" width="10.5" customWidth="1"/>
    <col min="6666" max="6666" width="10" customWidth="1"/>
    <col min="6667" max="6667" width="8.125" customWidth="1"/>
    <col min="6668" max="6668" width="9.5" customWidth="1"/>
    <col min="6913" max="6920" width="9.625" customWidth="1"/>
    <col min="6921" max="6921" width="10.5" customWidth="1"/>
    <col min="6922" max="6922" width="10" customWidth="1"/>
    <col min="6923" max="6923" width="8.125" customWidth="1"/>
    <col min="6924" max="6924" width="9.5" customWidth="1"/>
    <col min="7169" max="7176" width="9.625" customWidth="1"/>
    <col min="7177" max="7177" width="10.5" customWidth="1"/>
    <col min="7178" max="7178" width="10" customWidth="1"/>
    <col min="7179" max="7179" width="8.125" customWidth="1"/>
    <col min="7180" max="7180" width="9.5" customWidth="1"/>
    <col min="7425" max="7432" width="9.625" customWidth="1"/>
    <col min="7433" max="7433" width="10.5" customWidth="1"/>
    <col min="7434" max="7434" width="10" customWidth="1"/>
    <col min="7435" max="7435" width="8.125" customWidth="1"/>
    <col min="7436" max="7436" width="9.5" customWidth="1"/>
    <col min="7681" max="7688" width="9.625" customWidth="1"/>
    <col min="7689" max="7689" width="10.5" customWidth="1"/>
    <col min="7690" max="7690" width="10" customWidth="1"/>
    <col min="7691" max="7691" width="8.125" customWidth="1"/>
    <col min="7692" max="7692" width="9.5" customWidth="1"/>
    <col min="7937" max="7944" width="9.625" customWidth="1"/>
    <col min="7945" max="7945" width="10.5" customWidth="1"/>
    <col min="7946" max="7946" width="10" customWidth="1"/>
    <col min="7947" max="7947" width="8.125" customWidth="1"/>
    <col min="7948" max="7948" width="9.5" customWidth="1"/>
    <col min="8193" max="8200" width="9.625" customWidth="1"/>
    <col min="8201" max="8201" width="10.5" customWidth="1"/>
    <col min="8202" max="8202" width="10" customWidth="1"/>
    <col min="8203" max="8203" width="8.125" customWidth="1"/>
    <col min="8204" max="8204" width="9.5" customWidth="1"/>
    <col min="8449" max="8456" width="9.625" customWidth="1"/>
    <col min="8457" max="8457" width="10.5" customWidth="1"/>
    <col min="8458" max="8458" width="10" customWidth="1"/>
    <col min="8459" max="8459" width="8.125" customWidth="1"/>
    <col min="8460" max="8460" width="9.5" customWidth="1"/>
    <col min="8705" max="8712" width="9.625" customWidth="1"/>
    <col min="8713" max="8713" width="10.5" customWidth="1"/>
    <col min="8714" max="8714" width="10" customWidth="1"/>
    <col min="8715" max="8715" width="8.125" customWidth="1"/>
    <col min="8716" max="8716" width="9.5" customWidth="1"/>
    <col min="8961" max="8968" width="9.625" customWidth="1"/>
    <col min="8969" max="8969" width="10.5" customWidth="1"/>
    <col min="8970" max="8970" width="10" customWidth="1"/>
    <col min="8971" max="8971" width="8.125" customWidth="1"/>
    <col min="8972" max="8972" width="9.5" customWidth="1"/>
    <col min="9217" max="9224" width="9.625" customWidth="1"/>
    <col min="9225" max="9225" width="10.5" customWidth="1"/>
    <col min="9226" max="9226" width="10" customWidth="1"/>
    <col min="9227" max="9227" width="8.125" customWidth="1"/>
    <col min="9228" max="9228" width="9.5" customWidth="1"/>
    <col min="9473" max="9480" width="9.625" customWidth="1"/>
    <col min="9481" max="9481" width="10.5" customWidth="1"/>
    <col min="9482" max="9482" width="10" customWidth="1"/>
    <col min="9483" max="9483" width="8.125" customWidth="1"/>
    <col min="9484" max="9484" width="9.5" customWidth="1"/>
    <col min="9729" max="9736" width="9.625" customWidth="1"/>
    <col min="9737" max="9737" width="10.5" customWidth="1"/>
    <col min="9738" max="9738" width="10" customWidth="1"/>
    <col min="9739" max="9739" width="8.125" customWidth="1"/>
    <col min="9740" max="9740" width="9.5" customWidth="1"/>
    <col min="9985" max="9992" width="9.625" customWidth="1"/>
    <col min="9993" max="9993" width="10.5" customWidth="1"/>
    <col min="9994" max="9994" width="10" customWidth="1"/>
    <col min="9995" max="9995" width="8.125" customWidth="1"/>
    <col min="9996" max="9996" width="9.5" customWidth="1"/>
    <col min="10241" max="10248" width="9.625" customWidth="1"/>
    <col min="10249" max="10249" width="10.5" customWidth="1"/>
    <col min="10250" max="10250" width="10" customWidth="1"/>
    <col min="10251" max="10251" width="8.125" customWidth="1"/>
    <col min="10252" max="10252" width="9.5" customWidth="1"/>
    <col min="10497" max="10504" width="9.625" customWidth="1"/>
    <col min="10505" max="10505" width="10.5" customWidth="1"/>
    <col min="10506" max="10506" width="10" customWidth="1"/>
    <col min="10507" max="10507" width="8.125" customWidth="1"/>
    <col min="10508" max="10508" width="9.5" customWidth="1"/>
    <col min="10753" max="10760" width="9.625" customWidth="1"/>
    <col min="10761" max="10761" width="10.5" customWidth="1"/>
    <col min="10762" max="10762" width="10" customWidth="1"/>
    <col min="10763" max="10763" width="8.125" customWidth="1"/>
    <col min="10764" max="10764" width="9.5" customWidth="1"/>
    <col min="11009" max="11016" width="9.625" customWidth="1"/>
    <col min="11017" max="11017" width="10.5" customWidth="1"/>
    <col min="11018" max="11018" width="10" customWidth="1"/>
    <col min="11019" max="11019" width="8.125" customWidth="1"/>
    <col min="11020" max="11020" width="9.5" customWidth="1"/>
    <col min="11265" max="11272" width="9.625" customWidth="1"/>
    <col min="11273" max="11273" width="10.5" customWidth="1"/>
    <col min="11274" max="11274" width="10" customWidth="1"/>
    <col min="11275" max="11275" width="8.125" customWidth="1"/>
    <col min="11276" max="11276" width="9.5" customWidth="1"/>
    <col min="11521" max="11528" width="9.625" customWidth="1"/>
    <col min="11529" max="11529" width="10.5" customWidth="1"/>
    <col min="11530" max="11530" width="10" customWidth="1"/>
    <col min="11531" max="11531" width="8.125" customWidth="1"/>
    <col min="11532" max="11532" width="9.5" customWidth="1"/>
    <col min="11777" max="11784" width="9.625" customWidth="1"/>
    <col min="11785" max="11785" width="10.5" customWidth="1"/>
    <col min="11786" max="11786" width="10" customWidth="1"/>
    <col min="11787" max="11787" width="8.125" customWidth="1"/>
    <col min="11788" max="11788" width="9.5" customWidth="1"/>
    <col min="12033" max="12040" width="9.625" customWidth="1"/>
    <col min="12041" max="12041" width="10.5" customWidth="1"/>
    <col min="12042" max="12042" width="10" customWidth="1"/>
    <col min="12043" max="12043" width="8.125" customWidth="1"/>
    <col min="12044" max="12044" width="9.5" customWidth="1"/>
    <col min="12289" max="12296" width="9.625" customWidth="1"/>
    <col min="12297" max="12297" width="10.5" customWidth="1"/>
    <col min="12298" max="12298" width="10" customWidth="1"/>
    <col min="12299" max="12299" width="8.125" customWidth="1"/>
    <col min="12300" max="12300" width="9.5" customWidth="1"/>
    <col min="12545" max="12552" width="9.625" customWidth="1"/>
    <col min="12553" max="12553" width="10.5" customWidth="1"/>
    <col min="12554" max="12554" width="10" customWidth="1"/>
    <col min="12555" max="12555" width="8.125" customWidth="1"/>
    <col min="12556" max="12556" width="9.5" customWidth="1"/>
    <col min="12801" max="12808" width="9.625" customWidth="1"/>
    <col min="12809" max="12809" width="10.5" customWidth="1"/>
    <col min="12810" max="12810" width="10" customWidth="1"/>
    <col min="12811" max="12811" width="8.125" customWidth="1"/>
    <col min="12812" max="12812" width="9.5" customWidth="1"/>
    <col min="13057" max="13064" width="9.625" customWidth="1"/>
    <col min="13065" max="13065" width="10.5" customWidth="1"/>
    <col min="13066" max="13066" width="10" customWidth="1"/>
    <col min="13067" max="13067" width="8.125" customWidth="1"/>
    <col min="13068" max="13068" width="9.5" customWidth="1"/>
    <col min="13313" max="13320" width="9.625" customWidth="1"/>
    <col min="13321" max="13321" width="10.5" customWidth="1"/>
    <col min="13322" max="13322" width="10" customWidth="1"/>
    <col min="13323" max="13323" width="8.125" customWidth="1"/>
    <col min="13324" max="13324" width="9.5" customWidth="1"/>
    <col min="13569" max="13576" width="9.625" customWidth="1"/>
    <col min="13577" max="13577" width="10.5" customWidth="1"/>
    <col min="13578" max="13578" width="10" customWidth="1"/>
    <col min="13579" max="13579" width="8.125" customWidth="1"/>
    <col min="13580" max="13580" width="9.5" customWidth="1"/>
    <col min="13825" max="13832" width="9.625" customWidth="1"/>
    <col min="13833" max="13833" width="10.5" customWidth="1"/>
    <col min="13834" max="13834" width="10" customWidth="1"/>
    <col min="13835" max="13835" width="8.125" customWidth="1"/>
    <col min="13836" max="13836" width="9.5" customWidth="1"/>
    <col min="14081" max="14088" width="9.625" customWidth="1"/>
    <col min="14089" max="14089" width="10.5" customWidth="1"/>
    <col min="14090" max="14090" width="10" customWidth="1"/>
    <col min="14091" max="14091" width="8.125" customWidth="1"/>
    <col min="14092" max="14092" width="9.5" customWidth="1"/>
    <col min="14337" max="14344" width="9.625" customWidth="1"/>
    <col min="14345" max="14345" width="10.5" customWidth="1"/>
    <col min="14346" max="14346" width="10" customWidth="1"/>
    <col min="14347" max="14347" width="8.125" customWidth="1"/>
    <col min="14348" max="14348" width="9.5" customWidth="1"/>
    <col min="14593" max="14600" width="9.625" customWidth="1"/>
    <col min="14601" max="14601" width="10.5" customWidth="1"/>
    <col min="14602" max="14602" width="10" customWidth="1"/>
    <col min="14603" max="14603" width="8.125" customWidth="1"/>
    <col min="14604" max="14604" width="9.5" customWidth="1"/>
    <col min="14849" max="14856" width="9.625" customWidth="1"/>
    <col min="14857" max="14857" width="10.5" customWidth="1"/>
    <col min="14858" max="14858" width="10" customWidth="1"/>
    <col min="14859" max="14859" width="8.125" customWidth="1"/>
    <col min="14860" max="14860" width="9.5" customWidth="1"/>
    <col min="15105" max="15112" width="9.625" customWidth="1"/>
    <col min="15113" max="15113" width="10.5" customWidth="1"/>
    <col min="15114" max="15114" width="10" customWidth="1"/>
    <col min="15115" max="15115" width="8.125" customWidth="1"/>
    <col min="15116" max="15116" width="9.5" customWidth="1"/>
    <col min="15361" max="15368" width="9.625" customWidth="1"/>
    <col min="15369" max="15369" width="10.5" customWidth="1"/>
    <col min="15370" max="15370" width="10" customWidth="1"/>
    <col min="15371" max="15371" width="8.125" customWidth="1"/>
    <col min="15372" max="15372" width="9.5" customWidth="1"/>
    <col min="15617" max="15624" width="9.625" customWidth="1"/>
    <col min="15625" max="15625" width="10.5" customWidth="1"/>
    <col min="15626" max="15626" width="10" customWidth="1"/>
    <col min="15627" max="15627" width="8.125" customWidth="1"/>
    <col min="15628" max="15628" width="9.5" customWidth="1"/>
    <col min="15873" max="15880" width="9.625" customWidth="1"/>
    <col min="15881" max="15881" width="10.5" customWidth="1"/>
    <col min="15882" max="15882" width="10" customWidth="1"/>
    <col min="15883" max="15883" width="8.125" customWidth="1"/>
    <col min="15884" max="15884" width="9.5" customWidth="1"/>
    <col min="16129" max="16136" width="9.625" customWidth="1"/>
    <col min="16137" max="16137" width="10.5" customWidth="1"/>
    <col min="16138" max="16138" width="10" customWidth="1"/>
    <col min="16139" max="16139" width="8.125" customWidth="1"/>
    <col min="16140" max="16140" width="9.5" customWidth="1"/>
  </cols>
  <sheetData>
    <row r="1" spans="1:12" s="1" customFormat="1" ht="17.25" customHeight="1">
      <c r="A1" s="284" t="s">
        <v>33</v>
      </c>
      <c r="B1" s="284"/>
      <c r="C1" s="285" t="s">
        <v>86</v>
      </c>
      <c r="D1" s="285"/>
      <c r="E1" s="285"/>
      <c r="F1" s="285"/>
      <c r="G1" s="285"/>
      <c r="H1" s="285"/>
      <c r="I1" s="285"/>
      <c r="J1" s="279" t="s">
        <v>81</v>
      </c>
      <c r="K1" s="280"/>
      <c r="L1" s="280"/>
    </row>
    <row r="2" spans="1:12" ht="26.25" customHeight="1">
      <c r="B2" s="27"/>
      <c r="C2" s="285"/>
      <c r="D2" s="285"/>
      <c r="E2" s="285"/>
      <c r="F2" s="285"/>
      <c r="G2" s="285"/>
      <c r="H2" s="285"/>
      <c r="I2" s="285"/>
      <c r="J2" s="27"/>
      <c r="K2" s="27"/>
      <c r="L2" s="27"/>
    </row>
    <row r="3" spans="1:12" s="1" customFormat="1" ht="18.75" customHeight="1">
      <c r="A3" s="281" t="s">
        <v>79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</row>
    <row r="4" spans="1:12" s="1" customFormat="1" ht="26.25" customHeight="1">
      <c r="A4" s="282" t="s">
        <v>73</v>
      </c>
      <c r="B4" s="282"/>
      <c r="C4" s="282"/>
      <c r="D4" s="282"/>
      <c r="E4" s="282"/>
      <c r="F4" s="2"/>
      <c r="G4" s="2"/>
      <c r="H4" s="2"/>
      <c r="I4" s="2"/>
      <c r="J4" s="2"/>
      <c r="K4" s="3"/>
    </row>
    <row r="5" spans="1:12" s="1" customFormat="1" ht="19.5" customHeight="1">
      <c r="A5" s="282" t="s">
        <v>69</v>
      </c>
      <c r="B5" s="282"/>
      <c r="C5" s="282"/>
      <c r="D5" s="282"/>
      <c r="E5" s="282"/>
      <c r="F5" s="3"/>
      <c r="G5" s="3" t="s">
        <v>0</v>
      </c>
      <c r="H5" s="4" t="s">
        <v>1</v>
      </c>
      <c r="I5" s="283" t="s">
        <v>74</v>
      </c>
      <c r="J5" s="283"/>
      <c r="K5" s="283"/>
      <c r="L5" s="283"/>
    </row>
    <row r="6" spans="1:12" s="1" customFormat="1" ht="19.5" customHeight="1">
      <c r="A6" s="5"/>
      <c r="B6" s="5"/>
      <c r="C6" s="5"/>
      <c r="D6" s="5"/>
      <c r="E6" s="5"/>
      <c r="F6" s="3"/>
      <c r="G6" s="3"/>
      <c r="H6" s="266" t="s">
        <v>2</v>
      </c>
      <c r="I6" s="20" t="s">
        <v>50</v>
      </c>
      <c r="J6" s="21"/>
      <c r="K6" s="22"/>
      <c r="L6" s="23"/>
    </row>
    <row r="7" spans="1:12" s="1" customFormat="1" ht="18" customHeight="1">
      <c r="A7" s="3"/>
      <c r="B7" s="3"/>
      <c r="C7" s="3"/>
      <c r="D7" s="3"/>
      <c r="E7" s="3"/>
      <c r="F7" s="3"/>
      <c r="G7" s="3"/>
      <c r="H7" s="267"/>
      <c r="I7" s="268" t="s">
        <v>49</v>
      </c>
      <c r="J7" s="268"/>
      <c r="K7" s="268"/>
      <c r="L7" s="268"/>
    </row>
    <row r="8" spans="1:12" s="1" customFormat="1" ht="18" customHeight="1">
      <c r="A8" s="3"/>
      <c r="B8" s="3"/>
      <c r="C8" s="3"/>
      <c r="D8" s="3"/>
      <c r="E8" s="3"/>
      <c r="F8" s="3"/>
      <c r="G8" s="3"/>
      <c r="H8" s="7" t="s">
        <v>52</v>
      </c>
      <c r="I8" s="273" t="s">
        <v>54</v>
      </c>
      <c r="J8" s="273"/>
      <c r="K8" s="273"/>
      <c r="L8" s="273"/>
    </row>
    <row r="9" spans="1:12" s="1" customFormat="1" ht="27.75" customHeight="1">
      <c r="A9" s="3"/>
      <c r="B9" s="3"/>
      <c r="C9" s="3"/>
      <c r="D9" s="3"/>
      <c r="E9" s="3"/>
      <c r="F9" s="3"/>
      <c r="G9" s="3"/>
      <c r="H9" s="9" t="s">
        <v>3</v>
      </c>
      <c r="I9" s="269" t="s">
        <v>51</v>
      </c>
      <c r="J9" s="269"/>
      <c r="K9" s="269"/>
      <c r="L9" s="24" t="s">
        <v>4</v>
      </c>
    </row>
    <row r="10" spans="1:12" s="1" customFormat="1" ht="27.95" customHeight="1">
      <c r="A10" s="5"/>
      <c r="B10" s="3"/>
      <c r="C10" s="3"/>
      <c r="D10" s="3"/>
      <c r="E10" s="3"/>
      <c r="F10" s="17" t="s">
        <v>5</v>
      </c>
      <c r="G10" s="8"/>
      <c r="H10" s="9" t="s">
        <v>6</v>
      </c>
      <c r="I10" s="25" t="s">
        <v>70</v>
      </c>
      <c r="J10" s="19" t="s">
        <v>7</v>
      </c>
      <c r="K10" s="270" t="s">
        <v>55</v>
      </c>
      <c r="L10" s="270"/>
    </row>
    <row r="11" spans="1:12" s="1" customFormat="1" ht="19.5" customHeight="1">
      <c r="A11" s="5"/>
      <c r="B11" s="3"/>
      <c r="C11" s="3"/>
      <c r="D11" s="3"/>
      <c r="E11" s="3"/>
      <c r="F11" s="17" t="s">
        <v>80</v>
      </c>
      <c r="G11" s="8"/>
      <c r="H11" s="271" t="s">
        <v>8</v>
      </c>
      <c r="I11" s="20" t="s">
        <v>50</v>
      </c>
      <c r="J11" s="3"/>
      <c r="L11" s="6"/>
    </row>
    <row r="12" spans="1:12" s="1" customFormat="1" ht="19.5" customHeight="1">
      <c r="A12" s="5" t="s">
        <v>9</v>
      </c>
      <c r="B12" s="3"/>
      <c r="C12" s="3"/>
      <c r="D12" s="3"/>
      <c r="E12" s="3"/>
      <c r="F12" s="3"/>
      <c r="G12" s="8"/>
      <c r="H12" s="272"/>
      <c r="I12" s="268" t="s">
        <v>53</v>
      </c>
      <c r="J12" s="268"/>
      <c r="K12" s="268"/>
      <c r="L12" s="268"/>
    </row>
    <row r="13" spans="1:12" s="1" customFormat="1" ht="27.95" hidden="1" customHeight="1" thickBot="1">
      <c r="A13" s="274" t="s">
        <v>10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</row>
    <row r="14" spans="1:12" s="1" customFormat="1" ht="24" customHeight="1">
      <c r="A14" s="275" t="s">
        <v>34</v>
      </c>
      <c r="B14" s="276"/>
      <c r="C14" s="277" t="s">
        <v>41</v>
      </c>
      <c r="D14" s="277"/>
      <c r="E14" s="277"/>
      <c r="F14" s="277"/>
      <c r="G14" s="276" t="s">
        <v>11</v>
      </c>
      <c r="H14" s="276"/>
      <c r="I14" s="277" t="s">
        <v>40</v>
      </c>
      <c r="J14" s="277"/>
      <c r="K14" s="277"/>
      <c r="L14" s="278"/>
    </row>
    <row r="15" spans="1:12" s="1" customFormat="1" ht="24" customHeight="1">
      <c r="A15" s="255" t="s">
        <v>12</v>
      </c>
      <c r="B15" s="256"/>
      <c r="C15" s="257" t="s">
        <v>48</v>
      </c>
      <c r="D15" s="257"/>
      <c r="E15" s="257"/>
      <c r="F15" s="257"/>
      <c r="G15" s="258" t="s">
        <v>13</v>
      </c>
      <c r="H15" s="258"/>
      <c r="I15" s="259" t="s">
        <v>56</v>
      </c>
      <c r="J15" s="259"/>
      <c r="K15" s="259"/>
      <c r="L15" s="260"/>
    </row>
    <row r="16" spans="1:12" s="1" customFormat="1" ht="24" customHeight="1">
      <c r="A16" s="255" t="s">
        <v>35</v>
      </c>
      <c r="B16" s="256"/>
      <c r="C16" s="259" t="s">
        <v>38</v>
      </c>
      <c r="D16" s="259"/>
      <c r="E16" s="259"/>
      <c r="F16" s="259"/>
      <c r="G16" s="261" t="s">
        <v>36</v>
      </c>
      <c r="H16" s="261"/>
      <c r="I16" s="262" t="s">
        <v>39</v>
      </c>
      <c r="J16" s="262"/>
      <c r="K16" s="262"/>
      <c r="L16" s="263"/>
    </row>
    <row r="17" spans="1:12" s="1" customFormat="1" ht="24" customHeight="1">
      <c r="A17" s="264" t="s">
        <v>78</v>
      </c>
      <c r="B17" s="265"/>
      <c r="C17" s="252" t="s">
        <v>75</v>
      </c>
      <c r="D17" s="253"/>
      <c r="E17" s="253"/>
      <c r="F17" s="253"/>
      <c r="G17" s="253"/>
      <c r="H17" s="253"/>
      <c r="I17" s="253"/>
      <c r="J17" s="253"/>
      <c r="K17" s="253"/>
      <c r="L17" s="254"/>
    </row>
    <row r="18" spans="1:12" s="1" customFormat="1" ht="66" customHeight="1">
      <c r="A18" s="15" t="s">
        <v>37</v>
      </c>
      <c r="B18" s="10"/>
      <c r="C18" s="247" t="s">
        <v>83</v>
      </c>
      <c r="D18" s="247"/>
      <c r="E18" s="247"/>
      <c r="F18" s="247"/>
      <c r="G18" s="247"/>
      <c r="H18" s="247"/>
      <c r="I18" s="247"/>
      <c r="J18" s="247"/>
      <c r="K18" s="247"/>
      <c r="L18" s="18" t="s">
        <v>66</v>
      </c>
    </row>
    <row r="19" spans="1:12" s="1" customFormat="1" ht="66" customHeight="1">
      <c r="A19" s="248" t="s">
        <v>57</v>
      </c>
      <c r="B19" s="249"/>
      <c r="C19" s="250" t="s">
        <v>87</v>
      </c>
      <c r="D19" s="250"/>
      <c r="E19" s="250"/>
      <c r="F19" s="250"/>
      <c r="G19" s="250"/>
      <c r="H19" s="250"/>
      <c r="I19" s="250"/>
      <c r="J19" s="250"/>
      <c r="K19" s="250"/>
      <c r="L19" s="251"/>
    </row>
    <row r="20" spans="1:12" s="1" customFormat="1" ht="27" customHeight="1">
      <c r="A20" s="16" t="s">
        <v>14</v>
      </c>
      <c r="B20" s="11"/>
      <c r="D20" s="3"/>
      <c r="E20" s="3"/>
      <c r="F20" s="3"/>
      <c r="G20" s="3"/>
      <c r="H20" s="3"/>
      <c r="I20" s="3"/>
      <c r="J20" s="3"/>
      <c r="K20" s="244" t="s">
        <v>15</v>
      </c>
      <c r="L20" s="244"/>
    </row>
    <row r="21" spans="1:12" s="1" customFormat="1" ht="23.1" customHeight="1">
      <c r="A21" s="237" t="s">
        <v>16</v>
      </c>
      <c r="B21" s="238"/>
      <c r="C21" s="238"/>
      <c r="D21" s="238" t="s">
        <v>17</v>
      </c>
      <c r="E21" s="238"/>
      <c r="F21" s="238" t="s">
        <v>18</v>
      </c>
      <c r="G21" s="238"/>
      <c r="H21" s="238"/>
      <c r="I21" s="238"/>
      <c r="J21" s="238"/>
      <c r="K21" s="238"/>
      <c r="L21" s="239"/>
    </row>
    <row r="22" spans="1:12" s="1" customFormat="1" ht="29.25" customHeight="1">
      <c r="A22" s="26" t="s">
        <v>19</v>
      </c>
      <c r="B22" s="245" t="s">
        <v>42</v>
      </c>
      <c r="C22" s="245"/>
      <c r="D22" s="202">
        <v>40000</v>
      </c>
      <c r="E22" s="203"/>
      <c r="F22" s="228" t="s">
        <v>43</v>
      </c>
      <c r="G22" s="228"/>
      <c r="H22" s="228"/>
      <c r="I22" s="228"/>
      <c r="J22" s="228"/>
      <c r="K22" s="228"/>
      <c r="L22" s="229"/>
    </row>
    <row r="23" spans="1:12" s="1" customFormat="1" ht="29.25" hidden="1" customHeight="1">
      <c r="A23" s="26"/>
      <c r="B23" s="245" t="s">
        <v>67</v>
      </c>
      <c r="C23" s="245"/>
      <c r="D23" s="202">
        <v>0</v>
      </c>
      <c r="E23" s="203"/>
      <c r="F23" s="228"/>
      <c r="G23" s="228"/>
      <c r="H23" s="228"/>
      <c r="I23" s="228"/>
      <c r="J23" s="228"/>
      <c r="K23" s="228"/>
      <c r="L23" s="229"/>
    </row>
    <row r="24" spans="1:12" s="1" customFormat="1" ht="29.25" customHeight="1">
      <c r="A24" s="246" t="s">
        <v>44</v>
      </c>
      <c r="B24" s="245" t="s">
        <v>45</v>
      </c>
      <c r="C24" s="245"/>
      <c r="D24" s="202">
        <f>11800+59840</f>
        <v>71640</v>
      </c>
      <c r="E24" s="203"/>
      <c r="F24" s="228" t="s">
        <v>62</v>
      </c>
      <c r="G24" s="228"/>
      <c r="H24" s="228"/>
      <c r="I24" s="228"/>
      <c r="J24" s="228"/>
      <c r="K24" s="228"/>
      <c r="L24" s="229"/>
    </row>
    <row r="25" spans="1:12" s="1" customFormat="1" ht="29.25" customHeight="1">
      <c r="A25" s="246"/>
      <c r="B25" s="245" t="s">
        <v>46</v>
      </c>
      <c r="C25" s="245"/>
      <c r="D25" s="202">
        <f>200*157</f>
        <v>31400</v>
      </c>
      <c r="E25" s="203"/>
      <c r="F25" s="228" t="s">
        <v>65</v>
      </c>
      <c r="G25" s="228"/>
      <c r="H25" s="228"/>
      <c r="I25" s="228"/>
      <c r="J25" s="228"/>
      <c r="K25" s="228"/>
      <c r="L25" s="229"/>
    </row>
    <row r="26" spans="1:12" s="1" customFormat="1" ht="29.25" customHeight="1">
      <c r="A26" s="240" t="s">
        <v>20</v>
      </c>
      <c r="B26" s="241"/>
      <c r="C26" s="241"/>
      <c r="D26" s="202">
        <v>5000</v>
      </c>
      <c r="E26" s="203"/>
      <c r="F26" s="228" t="s">
        <v>47</v>
      </c>
      <c r="G26" s="228"/>
      <c r="H26" s="228"/>
      <c r="I26" s="228"/>
      <c r="J26" s="228"/>
      <c r="K26" s="228"/>
      <c r="L26" s="229"/>
    </row>
    <row r="27" spans="1:12" s="1" customFormat="1" ht="29.25" customHeight="1">
      <c r="A27" s="242" t="s">
        <v>21</v>
      </c>
      <c r="B27" s="243"/>
      <c r="C27" s="243"/>
      <c r="D27" s="206">
        <f>SUM(D22:E26)</f>
        <v>148040</v>
      </c>
      <c r="E27" s="207"/>
      <c r="F27" s="208"/>
      <c r="G27" s="208"/>
      <c r="H27" s="208"/>
      <c r="I27" s="208"/>
      <c r="J27" s="208"/>
      <c r="K27" s="208"/>
      <c r="L27" s="209"/>
    </row>
    <row r="28" spans="1:12" s="1" customFormat="1" ht="10.5" customHeight="1">
      <c r="A28" s="232"/>
      <c r="B28" s="233"/>
      <c r="C28" s="233"/>
      <c r="D28" s="234"/>
      <c r="E28" s="234"/>
      <c r="F28" s="235"/>
      <c r="G28" s="235"/>
      <c r="H28" s="235"/>
      <c r="I28" s="235"/>
      <c r="J28" s="235"/>
      <c r="K28" s="235"/>
      <c r="L28" s="236"/>
    </row>
    <row r="29" spans="1:12" s="1" customFormat="1" ht="23.1" customHeight="1">
      <c r="A29" s="237" t="s">
        <v>22</v>
      </c>
      <c r="B29" s="238"/>
      <c r="C29" s="238"/>
      <c r="D29" s="238" t="s">
        <v>23</v>
      </c>
      <c r="E29" s="238"/>
      <c r="F29" s="238" t="s">
        <v>18</v>
      </c>
      <c r="G29" s="238"/>
      <c r="H29" s="238"/>
      <c r="I29" s="238"/>
      <c r="J29" s="238"/>
      <c r="K29" s="238"/>
      <c r="L29" s="239"/>
    </row>
    <row r="30" spans="1:12" s="1" customFormat="1" ht="23.1" customHeight="1">
      <c r="A30" s="230" t="s">
        <v>24</v>
      </c>
      <c r="B30" s="231"/>
      <c r="C30" s="231"/>
      <c r="D30" s="231"/>
      <c r="E30" s="231"/>
      <c r="F30" s="225"/>
      <c r="G30" s="225"/>
      <c r="H30" s="225"/>
      <c r="I30" s="225"/>
      <c r="J30" s="225"/>
      <c r="K30" s="225"/>
      <c r="L30" s="226"/>
    </row>
    <row r="31" spans="1:12" s="1" customFormat="1" ht="29.25" customHeight="1">
      <c r="A31" s="223" t="s">
        <v>25</v>
      </c>
      <c r="B31" s="224"/>
      <c r="C31" s="224"/>
      <c r="D31" s="202">
        <v>5000</v>
      </c>
      <c r="E31" s="203"/>
      <c r="F31" s="227" t="s">
        <v>58</v>
      </c>
      <c r="G31" s="228"/>
      <c r="H31" s="228"/>
      <c r="I31" s="228"/>
      <c r="J31" s="228"/>
      <c r="K31" s="228"/>
      <c r="L31" s="229"/>
    </row>
    <row r="32" spans="1:12" s="1" customFormat="1" ht="29.25" customHeight="1">
      <c r="A32" s="223" t="s">
        <v>26</v>
      </c>
      <c r="B32" s="224"/>
      <c r="C32" s="224"/>
      <c r="D32" s="214">
        <f>180*28</f>
        <v>5040</v>
      </c>
      <c r="E32" s="215"/>
      <c r="F32" s="216" t="s">
        <v>59</v>
      </c>
      <c r="G32" s="216"/>
      <c r="H32" s="216"/>
      <c r="I32" s="216"/>
      <c r="J32" s="216"/>
      <c r="K32" s="216"/>
      <c r="L32" s="217"/>
    </row>
    <row r="33" spans="1:12" s="1" customFormat="1" ht="29.25" customHeight="1">
      <c r="A33" s="223" t="s">
        <v>27</v>
      </c>
      <c r="B33" s="224"/>
      <c r="C33" s="224"/>
      <c r="D33" s="214">
        <v>6500</v>
      </c>
      <c r="E33" s="215"/>
      <c r="F33" s="216" t="s">
        <v>60</v>
      </c>
      <c r="G33" s="216"/>
      <c r="H33" s="216"/>
      <c r="I33" s="216"/>
      <c r="J33" s="216"/>
      <c r="K33" s="216"/>
      <c r="L33" s="217"/>
    </row>
    <row r="34" spans="1:12" s="1" customFormat="1" ht="29.25" customHeight="1">
      <c r="A34" s="212" t="s">
        <v>28</v>
      </c>
      <c r="B34" s="213"/>
      <c r="C34" s="213"/>
      <c r="D34" s="214">
        <v>7800</v>
      </c>
      <c r="E34" s="215"/>
      <c r="F34" s="216" t="s">
        <v>61</v>
      </c>
      <c r="G34" s="216"/>
      <c r="H34" s="216"/>
      <c r="I34" s="216"/>
      <c r="J34" s="216"/>
      <c r="K34" s="216"/>
      <c r="L34" s="217"/>
    </row>
    <row r="35" spans="1:12" s="1" customFormat="1" ht="29.25" customHeight="1">
      <c r="A35" s="212" t="s">
        <v>29</v>
      </c>
      <c r="B35" s="213"/>
      <c r="C35" s="213"/>
      <c r="D35" s="214">
        <v>46000</v>
      </c>
      <c r="E35" s="214"/>
      <c r="F35" s="218" t="s">
        <v>76</v>
      </c>
      <c r="G35" s="219"/>
      <c r="H35" s="219"/>
      <c r="I35" s="219"/>
      <c r="J35" s="219"/>
      <c r="K35" s="219"/>
      <c r="L35" s="220"/>
    </row>
    <row r="36" spans="1:12" s="1" customFormat="1" ht="29.25" customHeight="1">
      <c r="A36" s="212" t="s">
        <v>72</v>
      </c>
      <c r="B36" s="213"/>
      <c r="C36" s="213"/>
      <c r="D36" s="202">
        <f>3000+4000+10700</f>
        <v>17700</v>
      </c>
      <c r="E36" s="202"/>
      <c r="F36" s="218" t="s">
        <v>68</v>
      </c>
      <c r="G36" s="219"/>
      <c r="H36" s="219"/>
      <c r="I36" s="219"/>
      <c r="J36" s="219"/>
      <c r="K36" s="219"/>
      <c r="L36" s="220"/>
    </row>
    <row r="37" spans="1:12" s="1" customFormat="1" ht="29.25" customHeight="1">
      <c r="A37" s="182" t="s">
        <v>30</v>
      </c>
      <c r="B37" s="183"/>
      <c r="C37" s="183"/>
      <c r="D37" s="206">
        <f>SUM(D31:E36)</f>
        <v>88040</v>
      </c>
      <c r="E37" s="207"/>
      <c r="F37" s="208"/>
      <c r="G37" s="208"/>
      <c r="H37" s="208"/>
      <c r="I37" s="208"/>
      <c r="J37" s="208"/>
      <c r="K37" s="208"/>
      <c r="L37" s="209"/>
    </row>
    <row r="38" spans="1:12" s="1" customFormat="1" ht="23.1" customHeight="1">
      <c r="A38" s="221" t="s">
        <v>31</v>
      </c>
      <c r="B38" s="222"/>
      <c r="C38" s="222"/>
      <c r="D38" s="222"/>
      <c r="E38" s="222"/>
      <c r="F38" s="210"/>
      <c r="G38" s="210"/>
      <c r="H38" s="210"/>
      <c r="I38" s="210"/>
      <c r="J38" s="210"/>
      <c r="K38" s="210"/>
      <c r="L38" s="211"/>
    </row>
    <row r="39" spans="1:12" s="1" customFormat="1" ht="29.25" customHeight="1">
      <c r="A39" s="194" t="s">
        <v>63</v>
      </c>
      <c r="B39" s="195"/>
      <c r="C39" s="195"/>
      <c r="D39" s="196">
        <v>46000</v>
      </c>
      <c r="E39" s="197"/>
      <c r="F39" s="198" t="s">
        <v>77</v>
      </c>
      <c r="G39" s="198"/>
      <c r="H39" s="198"/>
      <c r="I39" s="198"/>
      <c r="J39" s="198"/>
      <c r="K39" s="198"/>
      <c r="L39" s="199"/>
    </row>
    <row r="40" spans="1:12" s="1" customFormat="1" ht="29.25" customHeight="1">
      <c r="A40" s="200" t="s">
        <v>71</v>
      </c>
      <c r="B40" s="201"/>
      <c r="C40" s="201"/>
      <c r="D40" s="202">
        <v>14000</v>
      </c>
      <c r="E40" s="203"/>
      <c r="F40" s="204" t="s">
        <v>64</v>
      </c>
      <c r="G40" s="204"/>
      <c r="H40" s="204"/>
      <c r="I40" s="204"/>
      <c r="J40" s="204"/>
      <c r="K40" s="204"/>
      <c r="L40" s="205"/>
    </row>
    <row r="41" spans="1:12" s="1" customFormat="1" ht="29.25" customHeight="1">
      <c r="A41" s="182" t="s">
        <v>32</v>
      </c>
      <c r="B41" s="183"/>
      <c r="C41" s="183"/>
      <c r="D41" s="184">
        <f>SUM(D39:E40)</f>
        <v>60000</v>
      </c>
      <c r="E41" s="185"/>
      <c r="F41" s="186"/>
      <c r="G41" s="186"/>
      <c r="H41" s="186"/>
      <c r="I41" s="186"/>
      <c r="J41" s="186"/>
      <c r="K41" s="186"/>
      <c r="L41" s="187"/>
    </row>
    <row r="42" spans="1:12" s="1" customFormat="1" ht="29.25" customHeight="1">
      <c r="A42" s="188" t="s">
        <v>21</v>
      </c>
      <c r="B42" s="189"/>
      <c r="C42" s="190"/>
      <c r="D42" s="191">
        <f>D37+D41</f>
        <v>148040</v>
      </c>
      <c r="E42" s="192"/>
      <c r="F42" s="193"/>
      <c r="G42" s="193"/>
      <c r="H42" s="193"/>
      <c r="I42" s="193"/>
      <c r="J42" s="193"/>
      <c r="K42" s="193"/>
      <c r="L42" s="193"/>
    </row>
    <row r="43" spans="1:12" s="1" customFormat="1" ht="20.25" customHeight="1">
      <c r="A43" s="14" t="s">
        <v>82</v>
      </c>
    </row>
    <row r="44" spans="1:12" s="1" customFormat="1" ht="29.25" customHeight="1">
      <c r="A44" s="3"/>
      <c r="B44" s="3"/>
      <c r="C44" s="3"/>
      <c r="D44" s="12"/>
      <c r="E44" s="13"/>
    </row>
  </sheetData>
  <mergeCells count="98">
    <mergeCell ref="J1:L1"/>
    <mergeCell ref="A3:L3"/>
    <mergeCell ref="A4:E4"/>
    <mergeCell ref="A5:E5"/>
    <mergeCell ref="I5:L5"/>
    <mergeCell ref="A1:B1"/>
    <mergeCell ref="C1:I2"/>
    <mergeCell ref="A13:L13"/>
    <mergeCell ref="A14:B14"/>
    <mergeCell ref="C14:F14"/>
    <mergeCell ref="G14:H14"/>
    <mergeCell ref="I14:L14"/>
    <mergeCell ref="H6:H7"/>
    <mergeCell ref="I7:L7"/>
    <mergeCell ref="I9:K9"/>
    <mergeCell ref="K10:L10"/>
    <mergeCell ref="H11:H12"/>
    <mergeCell ref="I12:L12"/>
    <mergeCell ref="I8:L8"/>
    <mergeCell ref="C18:K18"/>
    <mergeCell ref="A19:B19"/>
    <mergeCell ref="C19:L19"/>
    <mergeCell ref="C17:L17"/>
    <mergeCell ref="A15:B15"/>
    <mergeCell ref="C15:F15"/>
    <mergeCell ref="G15:H15"/>
    <mergeCell ref="I15:L15"/>
    <mergeCell ref="A16:B16"/>
    <mergeCell ref="C16:F16"/>
    <mergeCell ref="G16:H16"/>
    <mergeCell ref="I16:L16"/>
    <mergeCell ref="A17:B17"/>
    <mergeCell ref="K20:L20"/>
    <mergeCell ref="A21:C21"/>
    <mergeCell ref="D21:E21"/>
    <mergeCell ref="F21:L21"/>
    <mergeCell ref="D24:E24"/>
    <mergeCell ref="F24:L24"/>
    <mergeCell ref="B22:C22"/>
    <mergeCell ref="D22:E22"/>
    <mergeCell ref="F22:L22"/>
    <mergeCell ref="B23:C23"/>
    <mergeCell ref="D23:E23"/>
    <mergeCell ref="F23:L23"/>
    <mergeCell ref="A24:A25"/>
    <mergeCell ref="B24:C24"/>
    <mergeCell ref="B25:C25"/>
    <mergeCell ref="D25:E25"/>
    <mergeCell ref="F25:L25"/>
    <mergeCell ref="A28:C28"/>
    <mergeCell ref="D28:E28"/>
    <mergeCell ref="F28:L28"/>
    <mergeCell ref="A29:C29"/>
    <mergeCell ref="D29:E29"/>
    <mergeCell ref="F29:L29"/>
    <mergeCell ref="A26:C26"/>
    <mergeCell ref="D26:E26"/>
    <mergeCell ref="F26:L26"/>
    <mergeCell ref="A27:C27"/>
    <mergeCell ref="D27:E27"/>
    <mergeCell ref="F27:L27"/>
    <mergeCell ref="F30:L30"/>
    <mergeCell ref="A31:C31"/>
    <mergeCell ref="D31:E31"/>
    <mergeCell ref="F31:L31"/>
    <mergeCell ref="A30:E30"/>
    <mergeCell ref="A32:C32"/>
    <mergeCell ref="D32:E32"/>
    <mergeCell ref="F32:L32"/>
    <mergeCell ref="A33:C33"/>
    <mergeCell ref="D33:E33"/>
    <mergeCell ref="F33:L33"/>
    <mergeCell ref="A37:C37"/>
    <mergeCell ref="D37:E37"/>
    <mergeCell ref="F37:L37"/>
    <mergeCell ref="F38:L38"/>
    <mergeCell ref="A34:C34"/>
    <mergeCell ref="D34:E34"/>
    <mergeCell ref="F34:L34"/>
    <mergeCell ref="A35:C35"/>
    <mergeCell ref="D35:E35"/>
    <mergeCell ref="F35:L35"/>
    <mergeCell ref="A36:C36"/>
    <mergeCell ref="F36:L36"/>
    <mergeCell ref="D36:E36"/>
    <mergeCell ref="A38:E38"/>
    <mergeCell ref="A39:C39"/>
    <mergeCell ref="D39:E39"/>
    <mergeCell ref="F39:L39"/>
    <mergeCell ref="A40:C40"/>
    <mergeCell ref="D40:E40"/>
    <mergeCell ref="F40:L40"/>
    <mergeCell ref="A41:C41"/>
    <mergeCell ref="D41:E41"/>
    <mergeCell ref="F41:L41"/>
    <mergeCell ref="A42:C42"/>
    <mergeCell ref="D42:E42"/>
    <mergeCell ref="F42:L42"/>
  </mergeCells>
  <phoneticPr fontId="3"/>
  <hyperlinks>
    <hyperlink ref="F31" r:id="rId1" display="会場使用料@2500円" xr:uid="{00000000-0004-0000-0000-000000000000}"/>
  </hyperlinks>
  <pageMargins left="0.39370078740157483" right="0" top="0.39370078740157483" bottom="0" header="0.51181102362204722" footer="0.39370078740157483"/>
  <pageSetup paperSize="9" scale="73" orientation="portrait" horizontalDpi="300" verticalDpi="300" r:id="rId2"/>
  <headerFooter alignWithMargins="0"/>
  <colBreaks count="1" manualBreakCount="1">
    <brk id="12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  <pageSetUpPr fitToPage="1"/>
  </sheetPr>
  <dimension ref="A1:L44"/>
  <sheetViews>
    <sheetView tabSelected="1" view="pageBreakPreview" zoomScale="89" zoomScaleNormal="75" zoomScaleSheetLayoutView="89" workbookViewId="0">
      <selection activeCell="F12" sqref="F12"/>
    </sheetView>
  </sheetViews>
  <sheetFormatPr defaultRowHeight="18.75"/>
  <cols>
    <col min="1" max="2" width="8.5" style="31" customWidth="1"/>
    <col min="3" max="3" width="11.5" style="31" customWidth="1"/>
    <col min="4" max="5" width="10.125" style="31" customWidth="1"/>
    <col min="6" max="6" width="11.5" style="31" customWidth="1"/>
    <col min="7" max="8" width="8.375" style="31" customWidth="1"/>
    <col min="9" max="11" width="10.625" style="31" customWidth="1"/>
    <col min="12" max="12" width="12.5" style="31" customWidth="1"/>
    <col min="13" max="256" width="8.625" style="31"/>
    <col min="257" max="264" width="9.625" style="31" customWidth="1"/>
    <col min="265" max="265" width="10.5" style="31" customWidth="1"/>
    <col min="266" max="266" width="10" style="31" customWidth="1"/>
    <col min="267" max="267" width="8.125" style="31" customWidth="1"/>
    <col min="268" max="268" width="9.5" style="31" customWidth="1"/>
    <col min="269" max="512" width="8.625" style="31"/>
    <col min="513" max="520" width="9.625" style="31" customWidth="1"/>
    <col min="521" max="521" width="10.5" style="31" customWidth="1"/>
    <col min="522" max="522" width="10" style="31" customWidth="1"/>
    <col min="523" max="523" width="8.125" style="31" customWidth="1"/>
    <col min="524" max="524" width="9.5" style="31" customWidth="1"/>
    <col min="525" max="768" width="8.625" style="31"/>
    <col min="769" max="776" width="9.625" style="31" customWidth="1"/>
    <col min="777" max="777" width="10.5" style="31" customWidth="1"/>
    <col min="778" max="778" width="10" style="31" customWidth="1"/>
    <col min="779" max="779" width="8.125" style="31" customWidth="1"/>
    <col min="780" max="780" width="9.5" style="31" customWidth="1"/>
    <col min="781" max="1024" width="8.625" style="31"/>
    <col min="1025" max="1032" width="9.625" style="31" customWidth="1"/>
    <col min="1033" max="1033" width="10.5" style="31" customWidth="1"/>
    <col min="1034" max="1034" width="10" style="31" customWidth="1"/>
    <col min="1035" max="1035" width="8.125" style="31" customWidth="1"/>
    <col min="1036" max="1036" width="9.5" style="31" customWidth="1"/>
    <col min="1037" max="1280" width="8.625" style="31"/>
    <col min="1281" max="1288" width="9.625" style="31" customWidth="1"/>
    <col min="1289" max="1289" width="10.5" style="31" customWidth="1"/>
    <col min="1290" max="1290" width="10" style="31" customWidth="1"/>
    <col min="1291" max="1291" width="8.125" style="31" customWidth="1"/>
    <col min="1292" max="1292" width="9.5" style="31" customWidth="1"/>
    <col min="1293" max="1536" width="8.625" style="31"/>
    <col min="1537" max="1544" width="9.625" style="31" customWidth="1"/>
    <col min="1545" max="1545" width="10.5" style="31" customWidth="1"/>
    <col min="1546" max="1546" width="10" style="31" customWidth="1"/>
    <col min="1547" max="1547" width="8.125" style="31" customWidth="1"/>
    <col min="1548" max="1548" width="9.5" style="31" customWidth="1"/>
    <col min="1549" max="1792" width="8.625" style="31"/>
    <col min="1793" max="1800" width="9.625" style="31" customWidth="1"/>
    <col min="1801" max="1801" width="10.5" style="31" customWidth="1"/>
    <col min="1802" max="1802" width="10" style="31" customWidth="1"/>
    <col min="1803" max="1803" width="8.125" style="31" customWidth="1"/>
    <col min="1804" max="1804" width="9.5" style="31" customWidth="1"/>
    <col min="1805" max="2048" width="8.625" style="31"/>
    <col min="2049" max="2056" width="9.625" style="31" customWidth="1"/>
    <col min="2057" max="2057" width="10.5" style="31" customWidth="1"/>
    <col min="2058" max="2058" width="10" style="31" customWidth="1"/>
    <col min="2059" max="2059" width="8.125" style="31" customWidth="1"/>
    <col min="2060" max="2060" width="9.5" style="31" customWidth="1"/>
    <col min="2061" max="2304" width="8.625" style="31"/>
    <col min="2305" max="2312" width="9.625" style="31" customWidth="1"/>
    <col min="2313" max="2313" width="10.5" style="31" customWidth="1"/>
    <col min="2314" max="2314" width="10" style="31" customWidth="1"/>
    <col min="2315" max="2315" width="8.125" style="31" customWidth="1"/>
    <col min="2316" max="2316" width="9.5" style="31" customWidth="1"/>
    <col min="2317" max="2560" width="8.625" style="31"/>
    <col min="2561" max="2568" width="9.625" style="31" customWidth="1"/>
    <col min="2569" max="2569" width="10.5" style="31" customWidth="1"/>
    <col min="2570" max="2570" width="10" style="31" customWidth="1"/>
    <col min="2571" max="2571" width="8.125" style="31" customWidth="1"/>
    <col min="2572" max="2572" width="9.5" style="31" customWidth="1"/>
    <col min="2573" max="2816" width="8.625" style="31"/>
    <col min="2817" max="2824" width="9.625" style="31" customWidth="1"/>
    <col min="2825" max="2825" width="10.5" style="31" customWidth="1"/>
    <col min="2826" max="2826" width="10" style="31" customWidth="1"/>
    <col min="2827" max="2827" width="8.125" style="31" customWidth="1"/>
    <col min="2828" max="2828" width="9.5" style="31" customWidth="1"/>
    <col min="2829" max="3072" width="8.625" style="31"/>
    <col min="3073" max="3080" width="9.625" style="31" customWidth="1"/>
    <col min="3081" max="3081" width="10.5" style="31" customWidth="1"/>
    <col min="3082" max="3082" width="10" style="31" customWidth="1"/>
    <col min="3083" max="3083" width="8.125" style="31" customWidth="1"/>
    <col min="3084" max="3084" width="9.5" style="31" customWidth="1"/>
    <col min="3085" max="3328" width="8.625" style="31"/>
    <col min="3329" max="3336" width="9.625" style="31" customWidth="1"/>
    <col min="3337" max="3337" width="10.5" style="31" customWidth="1"/>
    <col min="3338" max="3338" width="10" style="31" customWidth="1"/>
    <col min="3339" max="3339" width="8.125" style="31" customWidth="1"/>
    <col min="3340" max="3340" width="9.5" style="31" customWidth="1"/>
    <col min="3341" max="3584" width="8.625" style="31"/>
    <col min="3585" max="3592" width="9.625" style="31" customWidth="1"/>
    <col min="3593" max="3593" width="10.5" style="31" customWidth="1"/>
    <col min="3594" max="3594" width="10" style="31" customWidth="1"/>
    <col min="3595" max="3595" width="8.125" style="31" customWidth="1"/>
    <col min="3596" max="3596" width="9.5" style="31" customWidth="1"/>
    <col min="3597" max="3840" width="8.625" style="31"/>
    <col min="3841" max="3848" width="9.625" style="31" customWidth="1"/>
    <col min="3849" max="3849" width="10.5" style="31" customWidth="1"/>
    <col min="3850" max="3850" width="10" style="31" customWidth="1"/>
    <col min="3851" max="3851" width="8.125" style="31" customWidth="1"/>
    <col min="3852" max="3852" width="9.5" style="31" customWidth="1"/>
    <col min="3853" max="4096" width="8.625" style="31"/>
    <col min="4097" max="4104" width="9.625" style="31" customWidth="1"/>
    <col min="4105" max="4105" width="10.5" style="31" customWidth="1"/>
    <col min="4106" max="4106" width="10" style="31" customWidth="1"/>
    <col min="4107" max="4107" width="8.125" style="31" customWidth="1"/>
    <col min="4108" max="4108" width="9.5" style="31" customWidth="1"/>
    <col min="4109" max="4352" width="8.625" style="31"/>
    <col min="4353" max="4360" width="9.625" style="31" customWidth="1"/>
    <col min="4361" max="4361" width="10.5" style="31" customWidth="1"/>
    <col min="4362" max="4362" width="10" style="31" customWidth="1"/>
    <col min="4363" max="4363" width="8.125" style="31" customWidth="1"/>
    <col min="4364" max="4364" width="9.5" style="31" customWidth="1"/>
    <col min="4365" max="4608" width="8.625" style="31"/>
    <col min="4609" max="4616" width="9.625" style="31" customWidth="1"/>
    <col min="4617" max="4617" width="10.5" style="31" customWidth="1"/>
    <col min="4618" max="4618" width="10" style="31" customWidth="1"/>
    <col min="4619" max="4619" width="8.125" style="31" customWidth="1"/>
    <col min="4620" max="4620" width="9.5" style="31" customWidth="1"/>
    <col min="4621" max="4864" width="8.625" style="31"/>
    <col min="4865" max="4872" width="9.625" style="31" customWidth="1"/>
    <col min="4873" max="4873" width="10.5" style="31" customWidth="1"/>
    <col min="4874" max="4874" width="10" style="31" customWidth="1"/>
    <col min="4875" max="4875" width="8.125" style="31" customWidth="1"/>
    <col min="4876" max="4876" width="9.5" style="31" customWidth="1"/>
    <col min="4877" max="5120" width="8.625" style="31"/>
    <col min="5121" max="5128" width="9.625" style="31" customWidth="1"/>
    <col min="5129" max="5129" width="10.5" style="31" customWidth="1"/>
    <col min="5130" max="5130" width="10" style="31" customWidth="1"/>
    <col min="5131" max="5131" width="8.125" style="31" customWidth="1"/>
    <col min="5132" max="5132" width="9.5" style="31" customWidth="1"/>
    <col min="5133" max="5376" width="8.625" style="31"/>
    <col min="5377" max="5384" width="9.625" style="31" customWidth="1"/>
    <col min="5385" max="5385" width="10.5" style="31" customWidth="1"/>
    <col min="5386" max="5386" width="10" style="31" customWidth="1"/>
    <col min="5387" max="5387" width="8.125" style="31" customWidth="1"/>
    <col min="5388" max="5388" width="9.5" style="31" customWidth="1"/>
    <col min="5389" max="5632" width="8.625" style="31"/>
    <col min="5633" max="5640" width="9.625" style="31" customWidth="1"/>
    <col min="5641" max="5641" width="10.5" style="31" customWidth="1"/>
    <col min="5642" max="5642" width="10" style="31" customWidth="1"/>
    <col min="5643" max="5643" width="8.125" style="31" customWidth="1"/>
    <col min="5644" max="5644" width="9.5" style="31" customWidth="1"/>
    <col min="5645" max="5888" width="8.625" style="31"/>
    <col min="5889" max="5896" width="9.625" style="31" customWidth="1"/>
    <col min="5897" max="5897" width="10.5" style="31" customWidth="1"/>
    <col min="5898" max="5898" width="10" style="31" customWidth="1"/>
    <col min="5899" max="5899" width="8.125" style="31" customWidth="1"/>
    <col min="5900" max="5900" width="9.5" style="31" customWidth="1"/>
    <col min="5901" max="6144" width="8.625" style="31"/>
    <col min="6145" max="6152" width="9.625" style="31" customWidth="1"/>
    <col min="6153" max="6153" width="10.5" style="31" customWidth="1"/>
    <col min="6154" max="6154" width="10" style="31" customWidth="1"/>
    <col min="6155" max="6155" width="8.125" style="31" customWidth="1"/>
    <col min="6156" max="6156" width="9.5" style="31" customWidth="1"/>
    <col min="6157" max="6400" width="8.625" style="31"/>
    <col min="6401" max="6408" width="9.625" style="31" customWidth="1"/>
    <col min="6409" max="6409" width="10.5" style="31" customWidth="1"/>
    <col min="6410" max="6410" width="10" style="31" customWidth="1"/>
    <col min="6411" max="6411" width="8.125" style="31" customWidth="1"/>
    <col min="6412" max="6412" width="9.5" style="31" customWidth="1"/>
    <col min="6413" max="6656" width="8.625" style="31"/>
    <col min="6657" max="6664" width="9.625" style="31" customWidth="1"/>
    <col min="6665" max="6665" width="10.5" style="31" customWidth="1"/>
    <col min="6666" max="6666" width="10" style="31" customWidth="1"/>
    <col min="6667" max="6667" width="8.125" style="31" customWidth="1"/>
    <col min="6668" max="6668" width="9.5" style="31" customWidth="1"/>
    <col min="6669" max="6912" width="8.625" style="31"/>
    <col min="6913" max="6920" width="9.625" style="31" customWidth="1"/>
    <col min="6921" max="6921" width="10.5" style="31" customWidth="1"/>
    <col min="6922" max="6922" width="10" style="31" customWidth="1"/>
    <col min="6923" max="6923" width="8.125" style="31" customWidth="1"/>
    <col min="6924" max="6924" width="9.5" style="31" customWidth="1"/>
    <col min="6925" max="7168" width="8.625" style="31"/>
    <col min="7169" max="7176" width="9.625" style="31" customWidth="1"/>
    <col min="7177" max="7177" width="10.5" style="31" customWidth="1"/>
    <col min="7178" max="7178" width="10" style="31" customWidth="1"/>
    <col min="7179" max="7179" width="8.125" style="31" customWidth="1"/>
    <col min="7180" max="7180" width="9.5" style="31" customWidth="1"/>
    <col min="7181" max="7424" width="8.625" style="31"/>
    <col min="7425" max="7432" width="9.625" style="31" customWidth="1"/>
    <col min="7433" max="7433" width="10.5" style="31" customWidth="1"/>
    <col min="7434" max="7434" width="10" style="31" customWidth="1"/>
    <col min="7435" max="7435" width="8.125" style="31" customWidth="1"/>
    <col min="7436" max="7436" width="9.5" style="31" customWidth="1"/>
    <col min="7437" max="7680" width="8.625" style="31"/>
    <col min="7681" max="7688" width="9.625" style="31" customWidth="1"/>
    <col min="7689" max="7689" width="10.5" style="31" customWidth="1"/>
    <col min="7690" max="7690" width="10" style="31" customWidth="1"/>
    <col min="7691" max="7691" width="8.125" style="31" customWidth="1"/>
    <col min="7692" max="7692" width="9.5" style="31" customWidth="1"/>
    <col min="7693" max="7936" width="8.625" style="31"/>
    <col min="7937" max="7944" width="9.625" style="31" customWidth="1"/>
    <col min="7945" max="7945" width="10.5" style="31" customWidth="1"/>
    <col min="7946" max="7946" width="10" style="31" customWidth="1"/>
    <col min="7947" max="7947" width="8.125" style="31" customWidth="1"/>
    <col min="7948" max="7948" width="9.5" style="31" customWidth="1"/>
    <col min="7949" max="8192" width="8.625" style="31"/>
    <col min="8193" max="8200" width="9.625" style="31" customWidth="1"/>
    <col min="8201" max="8201" width="10.5" style="31" customWidth="1"/>
    <col min="8202" max="8202" width="10" style="31" customWidth="1"/>
    <col min="8203" max="8203" width="8.125" style="31" customWidth="1"/>
    <col min="8204" max="8204" width="9.5" style="31" customWidth="1"/>
    <col min="8205" max="8448" width="8.625" style="31"/>
    <col min="8449" max="8456" width="9.625" style="31" customWidth="1"/>
    <col min="8457" max="8457" width="10.5" style="31" customWidth="1"/>
    <col min="8458" max="8458" width="10" style="31" customWidth="1"/>
    <col min="8459" max="8459" width="8.125" style="31" customWidth="1"/>
    <col min="8460" max="8460" width="9.5" style="31" customWidth="1"/>
    <col min="8461" max="8704" width="8.625" style="31"/>
    <col min="8705" max="8712" width="9.625" style="31" customWidth="1"/>
    <col min="8713" max="8713" width="10.5" style="31" customWidth="1"/>
    <col min="8714" max="8714" width="10" style="31" customWidth="1"/>
    <col min="8715" max="8715" width="8.125" style="31" customWidth="1"/>
    <col min="8716" max="8716" width="9.5" style="31" customWidth="1"/>
    <col min="8717" max="8960" width="8.625" style="31"/>
    <col min="8961" max="8968" width="9.625" style="31" customWidth="1"/>
    <col min="8969" max="8969" width="10.5" style="31" customWidth="1"/>
    <col min="8970" max="8970" width="10" style="31" customWidth="1"/>
    <col min="8971" max="8971" width="8.125" style="31" customWidth="1"/>
    <col min="8972" max="8972" width="9.5" style="31" customWidth="1"/>
    <col min="8973" max="9216" width="8.625" style="31"/>
    <col min="9217" max="9224" width="9.625" style="31" customWidth="1"/>
    <col min="9225" max="9225" width="10.5" style="31" customWidth="1"/>
    <col min="9226" max="9226" width="10" style="31" customWidth="1"/>
    <col min="9227" max="9227" width="8.125" style="31" customWidth="1"/>
    <col min="9228" max="9228" width="9.5" style="31" customWidth="1"/>
    <col min="9229" max="9472" width="8.625" style="31"/>
    <col min="9473" max="9480" width="9.625" style="31" customWidth="1"/>
    <col min="9481" max="9481" width="10.5" style="31" customWidth="1"/>
    <col min="9482" max="9482" width="10" style="31" customWidth="1"/>
    <col min="9483" max="9483" width="8.125" style="31" customWidth="1"/>
    <col min="9484" max="9484" width="9.5" style="31" customWidth="1"/>
    <col min="9485" max="9728" width="8.625" style="31"/>
    <col min="9729" max="9736" width="9.625" style="31" customWidth="1"/>
    <col min="9737" max="9737" width="10.5" style="31" customWidth="1"/>
    <col min="9738" max="9738" width="10" style="31" customWidth="1"/>
    <col min="9739" max="9739" width="8.125" style="31" customWidth="1"/>
    <col min="9740" max="9740" width="9.5" style="31" customWidth="1"/>
    <col min="9741" max="9984" width="8.625" style="31"/>
    <col min="9985" max="9992" width="9.625" style="31" customWidth="1"/>
    <col min="9993" max="9993" width="10.5" style="31" customWidth="1"/>
    <col min="9994" max="9994" width="10" style="31" customWidth="1"/>
    <col min="9995" max="9995" width="8.125" style="31" customWidth="1"/>
    <col min="9996" max="9996" width="9.5" style="31" customWidth="1"/>
    <col min="9997" max="10240" width="8.625" style="31"/>
    <col min="10241" max="10248" width="9.625" style="31" customWidth="1"/>
    <col min="10249" max="10249" width="10.5" style="31" customWidth="1"/>
    <col min="10250" max="10250" width="10" style="31" customWidth="1"/>
    <col min="10251" max="10251" width="8.125" style="31" customWidth="1"/>
    <col min="10252" max="10252" width="9.5" style="31" customWidth="1"/>
    <col min="10253" max="10496" width="8.625" style="31"/>
    <col min="10497" max="10504" width="9.625" style="31" customWidth="1"/>
    <col min="10505" max="10505" width="10.5" style="31" customWidth="1"/>
    <col min="10506" max="10506" width="10" style="31" customWidth="1"/>
    <col min="10507" max="10507" width="8.125" style="31" customWidth="1"/>
    <col min="10508" max="10508" width="9.5" style="31" customWidth="1"/>
    <col min="10509" max="10752" width="8.625" style="31"/>
    <col min="10753" max="10760" width="9.625" style="31" customWidth="1"/>
    <col min="10761" max="10761" width="10.5" style="31" customWidth="1"/>
    <col min="10762" max="10762" width="10" style="31" customWidth="1"/>
    <col min="10763" max="10763" width="8.125" style="31" customWidth="1"/>
    <col min="10764" max="10764" width="9.5" style="31" customWidth="1"/>
    <col min="10765" max="11008" width="8.625" style="31"/>
    <col min="11009" max="11016" width="9.625" style="31" customWidth="1"/>
    <col min="11017" max="11017" width="10.5" style="31" customWidth="1"/>
    <col min="11018" max="11018" width="10" style="31" customWidth="1"/>
    <col min="11019" max="11019" width="8.125" style="31" customWidth="1"/>
    <col min="11020" max="11020" width="9.5" style="31" customWidth="1"/>
    <col min="11021" max="11264" width="8.625" style="31"/>
    <col min="11265" max="11272" width="9.625" style="31" customWidth="1"/>
    <col min="11273" max="11273" width="10.5" style="31" customWidth="1"/>
    <col min="11274" max="11274" width="10" style="31" customWidth="1"/>
    <col min="11275" max="11275" width="8.125" style="31" customWidth="1"/>
    <col min="11276" max="11276" width="9.5" style="31" customWidth="1"/>
    <col min="11277" max="11520" width="8.625" style="31"/>
    <col min="11521" max="11528" width="9.625" style="31" customWidth="1"/>
    <col min="11529" max="11529" width="10.5" style="31" customWidth="1"/>
    <col min="11530" max="11530" width="10" style="31" customWidth="1"/>
    <col min="11531" max="11531" width="8.125" style="31" customWidth="1"/>
    <col min="11532" max="11532" width="9.5" style="31" customWidth="1"/>
    <col min="11533" max="11776" width="8.625" style="31"/>
    <col min="11777" max="11784" width="9.625" style="31" customWidth="1"/>
    <col min="11785" max="11785" width="10.5" style="31" customWidth="1"/>
    <col min="11786" max="11786" width="10" style="31" customWidth="1"/>
    <col min="11787" max="11787" width="8.125" style="31" customWidth="1"/>
    <col min="11788" max="11788" width="9.5" style="31" customWidth="1"/>
    <col min="11789" max="12032" width="8.625" style="31"/>
    <col min="12033" max="12040" width="9.625" style="31" customWidth="1"/>
    <col min="12041" max="12041" width="10.5" style="31" customWidth="1"/>
    <col min="12042" max="12042" width="10" style="31" customWidth="1"/>
    <col min="12043" max="12043" width="8.125" style="31" customWidth="1"/>
    <col min="12044" max="12044" width="9.5" style="31" customWidth="1"/>
    <col min="12045" max="12288" width="8.625" style="31"/>
    <col min="12289" max="12296" width="9.625" style="31" customWidth="1"/>
    <col min="12297" max="12297" width="10.5" style="31" customWidth="1"/>
    <col min="12298" max="12298" width="10" style="31" customWidth="1"/>
    <col min="12299" max="12299" width="8.125" style="31" customWidth="1"/>
    <col min="12300" max="12300" width="9.5" style="31" customWidth="1"/>
    <col min="12301" max="12544" width="8.625" style="31"/>
    <col min="12545" max="12552" width="9.625" style="31" customWidth="1"/>
    <col min="12553" max="12553" width="10.5" style="31" customWidth="1"/>
    <col min="12554" max="12554" width="10" style="31" customWidth="1"/>
    <col min="12555" max="12555" width="8.125" style="31" customWidth="1"/>
    <col min="12556" max="12556" width="9.5" style="31" customWidth="1"/>
    <col min="12557" max="12800" width="8.625" style="31"/>
    <col min="12801" max="12808" width="9.625" style="31" customWidth="1"/>
    <col min="12809" max="12809" width="10.5" style="31" customWidth="1"/>
    <col min="12810" max="12810" width="10" style="31" customWidth="1"/>
    <col min="12811" max="12811" width="8.125" style="31" customWidth="1"/>
    <col min="12812" max="12812" width="9.5" style="31" customWidth="1"/>
    <col min="12813" max="13056" width="8.625" style="31"/>
    <col min="13057" max="13064" width="9.625" style="31" customWidth="1"/>
    <col min="13065" max="13065" width="10.5" style="31" customWidth="1"/>
    <col min="13066" max="13066" width="10" style="31" customWidth="1"/>
    <col min="13067" max="13067" width="8.125" style="31" customWidth="1"/>
    <col min="13068" max="13068" width="9.5" style="31" customWidth="1"/>
    <col min="13069" max="13312" width="8.625" style="31"/>
    <col min="13313" max="13320" width="9.625" style="31" customWidth="1"/>
    <col min="13321" max="13321" width="10.5" style="31" customWidth="1"/>
    <col min="13322" max="13322" width="10" style="31" customWidth="1"/>
    <col min="13323" max="13323" width="8.125" style="31" customWidth="1"/>
    <col min="13324" max="13324" width="9.5" style="31" customWidth="1"/>
    <col min="13325" max="13568" width="8.625" style="31"/>
    <col min="13569" max="13576" width="9.625" style="31" customWidth="1"/>
    <col min="13577" max="13577" width="10.5" style="31" customWidth="1"/>
    <col min="13578" max="13578" width="10" style="31" customWidth="1"/>
    <col min="13579" max="13579" width="8.125" style="31" customWidth="1"/>
    <col min="13580" max="13580" width="9.5" style="31" customWidth="1"/>
    <col min="13581" max="13824" width="8.625" style="31"/>
    <col min="13825" max="13832" width="9.625" style="31" customWidth="1"/>
    <col min="13833" max="13833" width="10.5" style="31" customWidth="1"/>
    <col min="13834" max="13834" width="10" style="31" customWidth="1"/>
    <col min="13835" max="13835" width="8.125" style="31" customWidth="1"/>
    <col min="13836" max="13836" width="9.5" style="31" customWidth="1"/>
    <col min="13837" max="14080" width="8.625" style="31"/>
    <col min="14081" max="14088" width="9.625" style="31" customWidth="1"/>
    <col min="14089" max="14089" width="10.5" style="31" customWidth="1"/>
    <col min="14090" max="14090" width="10" style="31" customWidth="1"/>
    <col min="14091" max="14091" width="8.125" style="31" customWidth="1"/>
    <col min="14092" max="14092" width="9.5" style="31" customWidth="1"/>
    <col min="14093" max="14336" width="8.625" style="31"/>
    <col min="14337" max="14344" width="9.625" style="31" customWidth="1"/>
    <col min="14345" max="14345" width="10.5" style="31" customWidth="1"/>
    <col min="14346" max="14346" width="10" style="31" customWidth="1"/>
    <col min="14347" max="14347" width="8.125" style="31" customWidth="1"/>
    <col min="14348" max="14348" width="9.5" style="31" customWidth="1"/>
    <col min="14349" max="14592" width="8.625" style="31"/>
    <col min="14593" max="14600" width="9.625" style="31" customWidth="1"/>
    <col min="14601" max="14601" width="10.5" style="31" customWidth="1"/>
    <col min="14602" max="14602" width="10" style="31" customWidth="1"/>
    <col min="14603" max="14603" width="8.125" style="31" customWidth="1"/>
    <col min="14604" max="14604" width="9.5" style="31" customWidth="1"/>
    <col min="14605" max="14848" width="8.625" style="31"/>
    <col min="14849" max="14856" width="9.625" style="31" customWidth="1"/>
    <col min="14857" max="14857" width="10.5" style="31" customWidth="1"/>
    <col min="14858" max="14858" width="10" style="31" customWidth="1"/>
    <col min="14859" max="14859" width="8.125" style="31" customWidth="1"/>
    <col min="14860" max="14860" width="9.5" style="31" customWidth="1"/>
    <col min="14861" max="15104" width="8.625" style="31"/>
    <col min="15105" max="15112" width="9.625" style="31" customWidth="1"/>
    <col min="15113" max="15113" width="10.5" style="31" customWidth="1"/>
    <col min="15114" max="15114" width="10" style="31" customWidth="1"/>
    <col min="15115" max="15115" width="8.125" style="31" customWidth="1"/>
    <col min="15116" max="15116" width="9.5" style="31" customWidth="1"/>
    <col min="15117" max="15360" width="8.625" style="31"/>
    <col min="15361" max="15368" width="9.625" style="31" customWidth="1"/>
    <col min="15369" max="15369" width="10.5" style="31" customWidth="1"/>
    <col min="15370" max="15370" width="10" style="31" customWidth="1"/>
    <col min="15371" max="15371" width="8.125" style="31" customWidth="1"/>
    <col min="15372" max="15372" width="9.5" style="31" customWidth="1"/>
    <col min="15373" max="15616" width="8.625" style="31"/>
    <col min="15617" max="15624" width="9.625" style="31" customWidth="1"/>
    <col min="15625" max="15625" width="10.5" style="31" customWidth="1"/>
    <col min="15626" max="15626" width="10" style="31" customWidth="1"/>
    <col min="15627" max="15627" width="8.125" style="31" customWidth="1"/>
    <col min="15628" max="15628" width="9.5" style="31" customWidth="1"/>
    <col min="15629" max="15872" width="8.625" style="31"/>
    <col min="15873" max="15880" width="9.625" style="31" customWidth="1"/>
    <col min="15881" max="15881" width="10.5" style="31" customWidth="1"/>
    <col min="15882" max="15882" width="10" style="31" customWidth="1"/>
    <col min="15883" max="15883" width="8.125" style="31" customWidth="1"/>
    <col min="15884" max="15884" width="9.5" style="31" customWidth="1"/>
    <col min="15885" max="16128" width="8.625" style="31"/>
    <col min="16129" max="16136" width="9.625" style="31" customWidth="1"/>
    <col min="16137" max="16137" width="10.5" style="31" customWidth="1"/>
    <col min="16138" max="16138" width="10" style="31" customWidth="1"/>
    <col min="16139" max="16139" width="8.125" style="31" customWidth="1"/>
    <col min="16140" max="16140" width="9.5" style="31" customWidth="1"/>
    <col min="16141" max="16384" width="8.625" style="31"/>
  </cols>
  <sheetData>
    <row r="1" spans="1:12" s="29" customFormat="1" ht="13.5" customHeight="1">
      <c r="A1" s="174"/>
      <c r="B1" s="175"/>
      <c r="C1" s="181" t="s">
        <v>120</v>
      </c>
      <c r="D1" s="181"/>
      <c r="E1" s="181"/>
      <c r="F1" s="181"/>
      <c r="G1" s="181"/>
      <c r="H1" s="181"/>
      <c r="I1" s="181"/>
      <c r="J1" s="181"/>
      <c r="K1" s="56"/>
      <c r="L1" s="56"/>
    </row>
    <row r="2" spans="1:12" ht="18" customHeight="1">
      <c r="A2" s="30"/>
      <c r="B2" s="30"/>
      <c r="C2" s="181"/>
      <c r="D2" s="181"/>
      <c r="E2" s="181"/>
      <c r="F2" s="181"/>
      <c r="G2" s="181"/>
      <c r="H2" s="181"/>
      <c r="I2" s="181"/>
      <c r="J2" s="181"/>
      <c r="K2" s="177" t="s">
        <v>95</v>
      </c>
      <c r="L2" s="177"/>
    </row>
    <row r="3" spans="1:12" s="29" customFormat="1" ht="18.75" customHeight="1">
      <c r="A3" s="170" t="s">
        <v>109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</row>
    <row r="4" spans="1:12" s="29" customFormat="1" ht="21" customHeight="1">
      <c r="A4" s="172" t="s">
        <v>73</v>
      </c>
      <c r="B4" s="172"/>
      <c r="C4" s="172"/>
      <c r="D4" s="172"/>
      <c r="E4" s="172"/>
      <c r="F4" s="33"/>
      <c r="G4" s="33"/>
      <c r="H4" s="33"/>
      <c r="I4" s="33"/>
      <c r="J4" s="33"/>
      <c r="K4" s="32"/>
    </row>
    <row r="5" spans="1:12" s="29" customFormat="1" ht="19.5" customHeight="1">
      <c r="A5" s="172" t="s">
        <v>69</v>
      </c>
      <c r="B5" s="172"/>
      <c r="C5" s="172"/>
      <c r="D5" s="172"/>
      <c r="E5" s="172"/>
      <c r="F5" s="32"/>
      <c r="G5" s="32" t="s">
        <v>0</v>
      </c>
      <c r="H5" s="34" t="s">
        <v>1</v>
      </c>
      <c r="I5" s="173"/>
      <c r="J5" s="173"/>
      <c r="K5" s="173"/>
      <c r="L5" s="173"/>
    </row>
    <row r="6" spans="1:12" s="29" customFormat="1" ht="19.5" customHeight="1">
      <c r="A6" s="35"/>
      <c r="B6" s="35"/>
      <c r="C6" s="35"/>
      <c r="D6" s="35"/>
      <c r="E6" s="35"/>
      <c r="F6" s="32"/>
      <c r="G6" s="32"/>
      <c r="H6" s="178" t="s">
        <v>2</v>
      </c>
      <c r="I6" s="36" t="s">
        <v>111</v>
      </c>
      <c r="J6" s="37"/>
      <c r="K6" s="38"/>
      <c r="L6" s="39"/>
    </row>
    <row r="7" spans="1:12" s="29" customFormat="1" ht="18" customHeight="1">
      <c r="A7" s="32"/>
      <c r="B7" s="32"/>
      <c r="C7" s="32"/>
      <c r="D7" s="32"/>
      <c r="E7" s="32"/>
      <c r="F7" s="32"/>
      <c r="G7" s="32"/>
      <c r="H7" s="179"/>
      <c r="I7" s="180" t="s">
        <v>84</v>
      </c>
      <c r="J7" s="164"/>
      <c r="K7" s="164"/>
      <c r="L7" s="164"/>
    </row>
    <row r="8" spans="1:12" s="29" customFormat="1" ht="18" customHeight="1">
      <c r="A8" s="32"/>
      <c r="B8" s="32"/>
      <c r="C8" s="32"/>
      <c r="D8" s="32"/>
      <c r="E8" s="32"/>
      <c r="F8" s="32"/>
      <c r="G8" s="32"/>
      <c r="H8" s="40" t="s">
        <v>52</v>
      </c>
      <c r="I8" s="159" t="s">
        <v>85</v>
      </c>
      <c r="J8" s="159"/>
      <c r="K8" s="159"/>
      <c r="L8" s="159"/>
    </row>
    <row r="9" spans="1:12" s="29" customFormat="1" ht="27.75" customHeight="1">
      <c r="A9" s="32"/>
      <c r="B9" s="32"/>
      <c r="C9" s="170" t="s">
        <v>105</v>
      </c>
      <c r="D9" s="170"/>
      <c r="E9" s="170"/>
      <c r="F9" s="170"/>
      <c r="G9" s="58" t="s">
        <v>93</v>
      </c>
      <c r="H9" s="54" t="s">
        <v>3</v>
      </c>
      <c r="I9" s="160"/>
      <c r="J9" s="160"/>
      <c r="K9" s="160"/>
      <c r="L9" s="41" t="s">
        <v>92</v>
      </c>
    </row>
    <row r="10" spans="1:12" s="29" customFormat="1" ht="27.95" customHeight="1">
      <c r="A10" s="35"/>
      <c r="B10" s="311" t="s">
        <v>121</v>
      </c>
      <c r="C10" s="312"/>
      <c r="D10" s="312"/>
      <c r="E10" s="312"/>
      <c r="F10" s="312"/>
      <c r="G10" s="58" t="s">
        <v>93</v>
      </c>
      <c r="H10" s="54" t="s">
        <v>116</v>
      </c>
      <c r="I10" s="43"/>
      <c r="J10" s="44" t="s">
        <v>7</v>
      </c>
      <c r="K10" s="161"/>
      <c r="L10" s="161"/>
    </row>
    <row r="11" spans="1:12" s="29" customFormat="1" ht="19.5" customHeight="1">
      <c r="A11" s="35"/>
      <c r="B11" s="32"/>
      <c r="C11" s="165"/>
      <c r="D11" s="165"/>
      <c r="E11" s="165"/>
      <c r="F11" s="165"/>
      <c r="G11" s="165"/>
      <c r="H11" s="162" t="s">
        <v>8</v>
      </c>
      <c r="I11" s="36" t="s">
        <v>111</v>
      </c>
      <c r="J11" s="32"/>
      <c r="L11" s="45"/>
    </row>
    <row r="12" spans="1:12" s="29" customFormat="1" ht="19.5" customHeight="1">
      <c r="A12" s="55" t="s">
        <v>9</v>
      </c>
      <c r="B12" s="32"/>
      <c r="C12" s="32"/>
      <c r="D12" s="32"/>
      <c r="E12" s="32"/>
      <c r="F12" s="32"/>
      <c r="G12" s="42"/>
      <c r="H12" s="163"/>
      <c r="I12" s="164"/>
      <c r="J12" s="164"/>
      <c r="K12" s="164"/>
      <c r="L12" s="164"/>
    </row>
    <row r="13" spans="1:12" s="29" customFormat="1" ht="27.95" hidden="1" customHeight="1" thickBot="1">
      <c r="A13" s="165" t="s">
        <v>10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</row>
    <row r="14" spans="1:12" s="29" customFormat="1" ht="24" customHeight="1">
      <c r="A14" s="166" t="s">
        <v>34</v>
      </c>
      <c r="B14" s="167"/>
      <c r="C14" s="168"/>
      <c r="D14" s="168"/>
      <c r="E14" s="168"/>
      <c r="F14" s="168"/>
      <c r="G14" s="167" t="s">
        <v>11</v>
      </c>
      <c r="H14" s="167"/>
      <c r="I14" s="168"/>
      <c r="J14" s="168"/>
      <c r="K14" s="168"/>
      <c r="L14" s="169"/>
    </row>
    <row r="15" spans="1:12" s="29" customFormat="1" ht="24" customHeight="1">
      <c r="A15" s="150" t="s">
        <v>12</v>
      </c>
      <c r="B15" s="151"/>
      <c r="C15" s="158"/>
      <c r="D15" s="158"/>
      <c r="E15" s="158"/>
      <c r="F15" s="158"/>
      <c r="G15" s="153" t="s">
        <v>13</v>
      </c>
      <c r="H15" s="153"/>
      <c r="I15" s="152"/>
      <c r="J15" s="152"/>
      <c r="K15" s="152"/>
      <c r="L15" s="154"/>
    </row>
    <row r="16" spans="1:12" s="29" customFormat="1" ht="24" customHeight="1">
      <c r="A16" s="150" t="s">
        <v>35</v>
      </c>
      <c r="B16" s="151"/>
      <c r="C16" s="152"/>
      <c r="D16" s="152"/>
      <c r="E16" s="152"/>
      <c r="F16" s="152"/>
      <c r="G16" s="153" t="s">
        <v>36</v>
      </c>
      <c r="H16" s="153"/>
      <c r="I16" s="152"/>
      <c r="J16" s="152"/>
      <c r="K16" s="152"/>
      <c r="L16" s="154"/>
    </row>
    <row r="17" spans="1:12" s="29" customFormat="1" ht="24" customHeight="1">
      <c r="A17" s="140" t="s">
        <v>78</v>
      </c>
      <c r="B17" s="141"/>
      <c r="C17" s="155"/>
      <c r="D17" s="156"/>
      <c r="E17" s="156"/>
      <c r="F17" s="156"/>
      <c r="G17" s="156"/>
      <c r="H17" s="156"/>
      <c r="I17" s="156"/>
      <c r="J17" s="156"/>
      <c r="K17" s="156"/>
      <c r="L17" s="157"/>
    </row>
    <row r="18" spans="1:12" s="29" customFormat="1" ht="66" customHeight="1">
      <c r="A18" s="47" t="s">
        <v>37</v>
      </c>
      <c r="B18" s="48"/>
      <c r="C18" s="144" t="s">
        <v>118</v>
      </c>
      <c r="D18" s="144"/>
      <c r="E18" s="144"/>
      <c r="F18" s="144"/>
      <c r="G18" s="144"/>
      <c r="H18" s="144"/>
      <c r="I18" s="144"/>
      <c r="J18" s="144"/>
      <c r="K18" s="144"/>
      <c r="L18" s="57" t="s">
        <v>106</v>
      </c>
    </row>
    <row r="19" spans="1:12" s="29" customFormat="1" ht="66" customHeight="1">
      <c r="A19" s="145" t="s">
        <v>57</v>
      </c>
      <c r="B19" s="146"/>
      <c r="C19" s="147"/>
      <c r="D19" s="147"/>
      <c r="E19" s="147"/>
      <c r="F19" s="147"/>
      <c r="G19" s="147"/>
      <c r="H19" s="147"/>
      <c r="I19" s="147"/>
      <c r="J19" s="147"/>
      <c r="K19" s="147"/>
      <c r="L19" s="148"/>
    </row>
    <row r="20" spans="1:12" s="29" customFormat="1" ht="27" customHeight="1">
      <c r="A20" s="49" t="s">
        <v>14</v>
      </c>
      <c r="B20" s="50"/>
      <c r="D20" s="32"/>
      <c r="E20" s="32"/>
      <c r="F20" s="32"/>
      <c r="G20" s="32"/>
      <c r="H20" s="32"/>
      <c r="I20" s="32"/>
      <c r="J20" s="32"/>
      <c r="K20" s="149" t="s">
        <v>15</v>
      </c>
      <c r="L20" s="149"/>
    </row>
    <row r="21" spans="1:12" s="29" customFormat="1" ht="23.1" customHeight="1">
      <c r="A21" s="118" t="s">
        <v>16</v>
      </c>
      <c r="B21" s="119"/>
      <c r="C21" s="119"/>
      <c r="D21" s="119" t="s">
        <v>17</v>
      </c>
      <c r="E21" s="119"/>
      <c r="F21" s="119" t="s">
        <v>18</v>
      </c>
      <c r="G21" s="119"/>
      <c r="H21" s="119"/>
      <c r="I21" s="119"/>
      <c r="J21" s="119"/>
      <c r="K21" s="119"/>
      <c r="L21" s="120"/>
    </row>
    <row r="22" spans="1:12" s="29" customFormat="1" ht="26.25" customHeight="1">
      <c r="A22" s="46" t="s">
        <v>19</v>
      </c>
      <c r="B22" s="141" t="s">
        <v>42</v>
      </c>
      <c r="C22" s="141"/>
      <c r="D22" s="142"/>
      <c r="E22" s="143"/>
      <c r="F22" s="90"/>
      <c r="G22" s="90"/>
      <c r="H22" s="90"/>
      <c r="I22" s="90"/>
      <c r="J22" s="90"/>
      <c r="K22" s="90"/>
      <c r="L22" s="91"/>
    </row>
    <row r="23" spans="1:12" s="29" customFormat="1" ht="26.25" hidden="1" customHeight="1">
      <c r="A23" s="47"/>
      <c r="B23" s="141" t="s">
        <v>67</v>
      </c>
      <c r="C23" s="141"/>
      <c r="D23" s="69"/>
      <c r="E23" s="89"/>
      <c r="F23" s="90"/>
      <c r="G23" s="90"/>
      <c r="H23" s="90"/>
      <c r="I23" s="90"/>
      <c r="J23" s="90"/>
      <c r="K23" s="90"/>
      <c r="L23" s="91"/>
    </row>
    <row r="24" spans="1:12" s="29" customFormat="1" ht="26.25" customHeight="1">
      <c r="A24" s="140" t="s">
        <v>44</v>
      </c>
      <c r="B24" s="141" t="s">
        <v>45</v>
      </c>
      <c r="C24" s="141"/>
      <c r="D24" s="69"/>
      <c r="E24" s="89"/>
      <c r="F24" s="90"/>
      <c r="G24" s="90"/>
      <c r="H24" s="90"/>
      <c r="I24" s="90"/>
      <c r="J24" s="90"/>
      <c r="K24" s="90"/>
      <c r="L24" s="91"/>
    </row>
    <row r="25" spans="1:12" s="29" customFormat="1" ht="26.25" customHeight="1">
      <c r="A25" s="140"/>
      <c r="B25" s="141" t="s">
        <v>46</v>
      </c>
      <c r="C25" s="141"/>
      <c r="D25" s="69"/>
      <c r="E25" s="89"/>
      <c r="F25" s="90"/>
      <c r="G25" s="90"/>
      <c r="H25" s="90"/>
      <c r="I25" s="90"/>
      <c r="J25" s="90"/>
      <c r="K25" s="90"/>
      <c r="L25" s="91"/>
    </row>
    <row r="26" spans="1:12" s="29" customFormat="1" ht="26.25" customHeight="1">
      <c r="A26" s="126" t="s">
        <v>20</v>
      </c>
      <c r="B26" s="127"/>
      <c r="C26" s="127"/>
      <c r="D26" s="128"/>
      <c r="E26" s="129"/>
      <c r="F26" s="130"/>
      <c r="G26" s="130"/>
      <c r="H26" s="130"/>
      <c r="I26" s="130"/>
      <c r="J26" s="130"/>
      <c r="K26" s="130"/>
      <c r="L26" s="131"/>
    </row>
    <row r="27" spans="1:12" s="29" customFormat="1" ht="29.25" customHeight="1">
      <c r="A27" s="132" t="s">
        <v>21</v>
      </c>
      <c r="B27" s="133"/>
      <c r="C27" s="134"/>
      <c r="D27" s="135"/>
      <c r="E27" s="136"/>
      <c r="F27" s="137"/>
      <c r="G27" s="138"/>
      <c r="H27" s="138"/>
      <c r="I27" s="138"/>
      <c r="J27" s="138"/>
      <c r="K27" s="138"/>
      <c r="L27" s="139"/>
    </row>
    <row r="28" spans="1:12" s="29" customFormat="1" ht="10.5" customHeight="1">
      <c r="A28" s="113"/>
      <c r="B28" s="114"/>
      <c r="C28" s="114"/>
      <c r="D28" s="115"/>
      <c r="E28" s="115"/>
      <c r="F28" s="116"/>
      <c r="G28" s="116"/>
      <c r="H28" s="116"/>
      <c r="I28" s="116"/>
      <c r="J28" s="116"/>
      <c r="K28" s="116"/>
      <c r="L28" s="117"/>
    </row>
    <row r="29" spans="1:12" s="29" customFormat="1" ht="23.1" customHeight="1">
      <c r="A29" s="118" t="s">
        <v>22</v>
      </c>
      <c r="B29" s="119"/>
      <c r="C29" s="119"/>
      <c r="D29" s="119" t="s">
        <v>23</v>
      </c>
      <c r="E29" s="119"/>
      <c r="F29" s="119" t="s">
        <v>18</v>
      </c>
      <c r="G29" s="119"/>
      <c r="H29" s="119"/>
      <c r="I29" s="119"/>
      <c r="J29" s="119"/>
      <c r="K29" s="119"/>
      <c r="L29" s="120"/>
    </row>
    <row r="30" spans="1:12" s="29" customFormat="1" ht="23.1" customHeight="1">
      <c r="A30" s="121" t="s">
        <v>24</v>
      </c>
      <c r="B30" s="122"/>
      <c r="C30" s="122"/>
      <c r="D30" s="122"/>
      <c r="E30" s="122"/>
      <c r="F30" s="123"/>
      <c r="G30" s="123"/>
      <c r="H30" s="123"/>
      <c r="I30" s="123"/>
      <c r="J30" s="123"/>
      <c r="K30" s="123"/>
      <c r="L30" s="124"/>
    </row>
    <row r="31" spans="1:12" s="29" customFormat="1" ht="29.25" customHeight="1">
      <c r="A31" s="98" t="s">
        <v>25</v>
      </c>
      <c r="B31" s="99"/>
      <c r="C31" s="99"/>
      <c r="D31" s="69"/>
      <c r="E31" s="89"/>
      <c r="F31" s="125"/>
      <c r="G31" s="90"/>
      <c r="H31" s="90"/>
      <c r="I31" s="90"/>
      <c r="J31" s="90"/>
      <c r="K31" s="90"/>
      <c r="L31" s="91"/>
    </row>
    <row r="32" spans="1:12" s="29" customFormat="1" ht="29.25" customHeight="1">
      <c r="A32" s="112" t="s">
        <v>112</v>
      </c>
      <c r="B32" s="99"/>
      <c r="C32" s="99"/>
      <c r="D32" s="100"/>
      <c r="E32" s="101"/>
      <c r="F32" s="102"/>
      <c r="G32" s="102"/>
      <c r="H32" s="102"/>
      <c r="I32" s="102"/>
      <c r="J32" s="102"/>
      <c r="K32" s="102"/>
      <c r="L32" s="103"/>
    </row>
    <row r="33" spans="1:12" s="29" customFormat="1" ht="29.25" customHeight="1">
      <c r="A33" s="98" t="s">
        <v>27</v>
      </c>
      <c r="B33" s="99"/>
      <c r="C33" s="99"/>
      <c r="D33" s="100"/>
      <c r="E33" s="101"/>
      <c r="F33" s="102"/>
      <c r="G33" s="102"/>
      <c r="H33" s="102"/>
      <c r="I33" s="102"/>
      <c r="J33" s="102"/>
      <c r="K33" s="102"/>
      <c r="L33" s="103"/>
    </row>
    <row r="34" spans="1:12" s="29" customFormat="1" ht="29.25" customHeight="1">
      <c r="A34" s="104" t="s">
        <v>28</v>
      </c>
      <c r="B34" s="105"/>
      <c r="C34" s="106"/>
      <c r="D34" s="107"/>
      <c r="E34" s="108"/>
      <c r="F34" s="109"/>
      <c r="G34" s="110"/>
      <c r="H34" s="110"/>
      <c r="I34" s="110"/>
      <c r="J34" s="110"/>
      <c r="K34" s="110"/>
      <c r="L34" s="111"/>
    </row>
    <row r="35" spans="1:12" s="29" customFormat="1" ht="29.25" customHeight="1">
      <c r="A35" s="67" t="s">
        <v>108</v>
      </c>
      <c r="B35" s="68"/>
      <c r="C35" s="68"/>
      <c r="D35" s="100"/>
      <c r="E35" s="101"/>
      <c r="F35" s="102"/>
      <c r="G35" s="102"/>
      <c r="H35" s="102"/>
      <c r="I35" s="102"/>
      <c r="J35" s="102"/>
      <c r="K35" s="102"/>
      <c r="L35" s="103"/>
    </row>
    <row r="36" spans="1:12" s="29" customFormat="1" ht="29.25" customHeight="1">
      <c r="A36" s="67" t="s">
        <v>94</v>
      </c>
      <c r="B36" s="68"/>
      <c r="C36" s="68"/>
      <c r="D36" s="69"/>
      <c r="E36" s="69"/>
      <c r="F36" s="70"/>
      <c r="G36" s="71"/>
      <c r="H36" s="71"/>
      <c r="I36" s="71"/>
      <c r="J36" s="71"/>
      <c r="K36" s="71"/>
      <c r="L36" s="72"/>
    </row>
    <row r="37" spans="1:12" s="29" customFormat="1" ht="29.25" customHeight="1">
      <c r="A37" s="73" t="s">
        <v>30</v>
      </c>
      <c r="B37" s="74"/>
      <c r="C37" s="74"/>
      <c r="D37" s="75"/>
      <c r="E37" s="76"/>
      <c r="F37" s="77"/>
      <c r="G37" s="77"/>
      <c r="H37" s="77"/>
      <c r="I37" s="77"/>
      <c r="J37" s="77"/>
      <c r="K37" s="77"/>
      <c r="L37" s="78"/>
    </row>
    <row r="38" spans="1:12" s="29" customFormat="1" ht="23.1" customHeight="1">
      <c r="A38" s="79" t="s">
        <v>31</v>
      </c>
      <c r="B38" s="80"/>
      <c r="C38" s="80"/>
      <c r="D38" s="80"/>
      <c r="E38" s="80"/>
      <c r="F38" s="81"/>
      <c r="G38" s="81"/>
      <c r="H38" s="81"/>
      <c r="I38" s="81"/>
      <c r="J38" s="81"/>
      <c r="K38" s="81"/>
      <c r="L38" s="82"/>
    </row>
    <row r="39" spans="1:12" s="29" customFormat="1" ht="29.25" customHeight="1">
      <c r="A39" s="61" t="s">
        <v>63</v>
      </c>
      <c r="B39" s="62"/>
      <c r="C39" s="62"/>
      <c r="D39" s="63"/>
      <c r="E39" s="64"/>
      <c r="F39" s="65"/>
      <c r="G39" s="65"/>
      <c r="H39" s="65"/>
      <c r="I39" s="65"/>
      <c r="J39" s="65"/>
      <c r="K39" s="65"/>
      <c r="L39" s="66"/>
    </row>
    <row r="40" spans="1:12" s="29" customFormat="1" ht="29.25" customHeight="1">
      <c r="A40" s="67" t="s">
        <v>94</v>
      </c>
      <c r="B40" s="68"/>
      <c r="C40" s="68"/>
      <c r="D40" s="69"/>
      <c r="E40" s="89"/>
      <c r="F40" s="90"/>
      <c r="G40" s="90"/>
      <c r="H40" s="90"/>
      <c r="I40" s="90"/>
      <c r="J40" s="90"/>
      <c r="K40" s="90"/>
      <c r="L40" s="91"/>
    </row>
    <row r="41" spans="1:12" s="29" customFormat="1" ht="29.25" customHeight="1">
      <c r="A41" s="92" t="s">
        <v>32</v>
      </c>
      <c r="B41" s="93"/>
      <c r="C41" s="93"/>
      <c r="D41" s="94"/>
      <c r="E41" s="95"/>
      <c r="F41" s="96"/>
      <c r="G41" s="96"/>
      <c r="H41" s="96"/>
      <c r="I41" s="96"/>
      <c r="J41" s="96"/>
      <c r="K41" s="96"/>
      <c r="L41" s="97"/>
    </row>
    <row r="42" spans="1:12" s="29" customFormat="1" ht="29.25" customHeight="1">
      <c r="A42" s="83" t="s">
        <v>21</v>
      </c>
      <c r="B42" s="84"/>
      <c r="C42" s="85"/>
      <c r="D42" s="86"/>
      <c r="E42" s="87"/>
      <c r="F42" s="88"/>
      <c r="G42" s="88"/>
      <c r="H42" s="88"/>
      <c r="I42" s="88"/>
      <c r="J42" s="88"/>
      <c r="K42" s="88"/>
      <c r="L42" s="88"/>
    </row>
    <row r="43" spans="1:12" s="29" customFormat="1" ht="20.25" customHeight="1">
      <c r="A43" s="51"/>
    </row>
    <row r="44" spans="1:12" s="29" customFormat="1" ht="29.25" customHeight="1">
      <c r="A44" s="32"/>
      <c r="B44" s="32"/>
      <c r="C44" s="32"/>
      <c r="D44" s="52"/>
      <c r="E44" s="53"/>
    </row>
  </sheetData>
  <mergeCells count="101">
    <mergeCell ref="A5:E5"/>
    <mergeCell ref="I5:L5"/>
    <mergeCell ref="A1:B1"/>
    <mergeCell ref="A3:L3"/>
    <mergeCell ref="A4:E4"/>
    <mergeCell ref="K2:L2"/>
    <mergeCell ref="H6:H7"/>
    <mergeCell ref="I7:L7"/>
    <mergeCell ref="C1:J2"/>
    <mergeCell ref="I8:L8"/>
    <mergeCell ref="I9:K9"/>
    <mergeCell ref="K10:L10"/>
    <mergeCell ref="H11:H12"/>
    <mergeCell ref="I12:L12"/>
    <mergeCell ref="A13:L13"/>
    <mergeCell ref="A14:B14"/>
    <mergeCell ref="C14:F14"/>
    <mergeCell ref="G14:H14"/>
    <mergeCell ref="I14:L14"/>
    <mergeCell ref="C11:G11"/>
    <mergeCell ref="C9:F9"/>
    <mergeCell ref="B10:F10"/>
    <mergeCell ref="A16:B16"/>
    <mergeCell ref="C16:F16"/>
    <mergeCell ref="G16:H16"/>
    <mergeCell ref="I16:L16"/>
    <mergeCell ref="A17:B17"/>
    <mergeCell ref="C17:L17"/>
    <mergeCell ref="A15:B15"/>
    <mergeCell ref="C15:F15"/>
    <mergeCell ref="G15:H15"/>
    <mergeCell ref="I15:L15"/>
    <mergeCell ref="B22:C22"/>
    <mergeCell ref="D22:E22"/>
    <mergeCell ref="F22:L22"/>
    <mergeCell ref="B23:C23"/>
    <mergeCell ref="D23:E23"/>
    <mergeCell ref="F23:L23"/>
    <mergeCell ref="C18:K18"/>
    <mergeCell ref="A19:B19"/>
    <mergeCell ref="C19:L19"/>
    <mergeCell ref="K20:L20"/>
    <mergeCell ref="A21:C21"/>
    <mergeCell ref="D21:E21"/>
    <mergeCell ref="F21:L21"/>
    <mergeCell ref="A26:C26"/>
    <mergeCell ref="D26:E26"/>
    <mergeCell ref="F26:L26"/>
    <mergeCell ref="A27:C27"/>
    <mergeCell ref="D27:E27"/>
    <mergeCell ref="F27:L27"/>
    <mergeCell ref="A24:A25"/>
    <mergeCell ref="B24:C24"/>
    <mergeCell ref="D24:E24"/>
    <mergeCell ref="F24:L24"/>
    <mergeCell ref="B25:C25"/>
    <mergeCell ref="D25:E25"/>
    <mergeCell ref="F25:L25"/>
    <mergeCell ref="A32:C32"/>
    <mergeCell ref="D32:E32"/>
    <mergeCell ref="F32:L32"/>
    <mergeCell ref="A28:C28"/>
    <mergeCell ref="D28:E28"/>
    <mergeCell ref="F28:L28"/>
    <mergeCell ref="A29:C29"/>
    <mergeCell ref="D29:E29"/>
    <mergeCell ref="F29:L29"/>
    <mergeCell ref="A30:E30"/>
    <mergeCell ref="F30:L30"/>
    <mergeCell ref="A31:C31"/>
    <mergeCell ref="D31:E31"/>
    <mergeCell ref="F31:L31"/>
    <mergeCell ref="A33:C33"/>
    <mergeCell ref="D33:E33"/>
    <mergeCell ref="F33:L33"/>
    <mergeCell ref="A35:C35"/>
    <mergeCell ref="D35:E35"/>
    <mergeCell ref="F35:L35"/>
    <mergeCell ref="A34:C34"/>
    <mergeCell ref="D34:E34"/>
    <mergeCell ref="F34:L34"/>
    <mergeCell ref="A42:C42"/>
    <mergeCell ref="D42:E42"/>
    <mergeCell ref="F42:L42"/>
    <mergeCell ref="A40:C40"/>
    <mergeCell ref="D40:E40"/>
    <mergeCell ref="F40:L40"/>
    <mergeCell ref="A41:C41"/>
    <mergeCell ref="D41:E41"/>
    <mergeCell ref="F41:L41"/>
    <mergeCell ref="A39:C39"/>
    <mergeCell ref="D39:E39"/>
    <mergeCell ref="F39:L39"/>
    <mergeCell ref="A36:C36"/>
    <mergeCell ref="D36:E36"/>
    <mergeCell ref="F36:L36"/>
    <mergeCell ref="A37:C37"/>
    <mergeCell ref="D37:E37"/>
    <mergeCell ref="F37:L37"/>
    <mergeCell ref="A38:E38"/>
    <mergeCell ref="F38:L38"/>
  </mergeCells>
  <phoneticPr fontId="3"/>
  <pageMargins left="0.39370078740157483" right="0" top="0.59055118110236227" bottom="0" header="0.51181102362204722" footer="0"/>
  <pageSetup paperSize="9" scale="73" orientation="portrait" horizontalDpi="300" verticalDpi="300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  <pageSetUpPr fitToPage="1"/>
  </sheetPr>
  <dimension ref="A1:L44"/>
  <sheetViews>
    <sheetView view="pageBreakPreview" zoomScale="82" zoomScaleNormal="75" zoomScaleSheetLayoutView="82" workbookViewId="0">
      <selection activeCell="C18" sqref="C18:K18"/>
    </sheetView>
  </sheetViews>
  <sheetFormatPr defaultRowHeight="18.75"/>
  <cols>
    <col min="1" max="2" width="8.5" customWidth="1"/>
    <col min="3" max="6" width="11.5" customWidth="1"/>
    <col min="7" max="8" width="8.375" customWidth="1"/>
    <col min="9" max="12" width="11.625" customWidth="1"/>
    <col min="257" max="264" width="9.625" customWidth="1"/>
    <col min="265" max="265" width="10.5" customWidth="1"/>
    <col min="266" max="266" width="10" customWidth="1"/>
    <col min="267" max="267" width="8.125" customWidth="1"/>
    <col min="268" max="268" width="9.5" customWidth="1"/>
    <col min="513" max="520" width="9.625" customWidth="1"/>
    <col min="521" max="521" width="10.5" customWidth="1"/>
    <col min="522" max="522" width="10" customWidth="1"/>
    <col min="523" max="523" width="8.125" customWidth="1"/>
    <col min="524" max="524" width="9.5" customWidth="1"/>
    <col min="769" max="776" width="9.625" customWidth="1"/>
    <col min="777" max="777" width="10.5" customWidth="1"/>
    <col min="778" max="778" width="10" customWidth="1"/>
    <col min="779" max="779" width="8.125" customWidth="1"/>
    <col min="780" max="780" width="9.5" customWidth="1"/>
    <col min="1025" max="1032" width="9.625" customWidth="1"/>
    <col min="1033" max="1033" width="10.5" customWidth="1"/>
    <col min="1034" max="1034" width="10" customWidth="1"/>
    <col min="1035" max="1035" width="8.125" customWidth="1"/>
    <col min="1036" max="1036" width="9.5" customWidth="1"/>
    <col min="1281" max="1288" width="9.625" customWidth="1"/>
    <col min="1289" max="1289" width="10.5" customWidth="1"/>
    <col min="1290" max="1290" width="10" customWidth="1"/>
    <col min="1291" max="1291" width="8.125" customWidth="1"/>
    <col min="1292" max="1292" width="9.5" customWidth="1"/>
    <col min="1537" max="1544" width="9.625" customWidth="1"/>
    <col min="1545" max="1545" width="10.5" customWidth="1"/>
    <col min="1546" max="1546" width="10" customWidth="1"/>
    <col min="1547" max="1547" width="8.125" customWidth="1"/>
    <col min="1548" max="1548" width="9.5" customWidth="1"/>
    <col min="1793" max="1800" width="9.625" customWidth="1"/>
    <col min="1801" max="1801" width="10.5" customWidth="1"/>
    <col min="1802" max="1802" width="10" customWidth="1"/>
    <col min="1803" max="1803" width="8.125" customWidth="1"/>
    <col min="1804" max="1804" width="9.5" customWidth="1"/>
    <col min="2049" max="2056" width="9.625" customWidth="1"/>
    <col min="2057" max="2057" width="10.5" customWidth="1"/>
    <col min="2058" max="2058" width="10" customWidth="1"/>
    <col min="2059" max="2059" width="8.125" customWidth="1"/>
    <col min="2060" max="2060" width="9.5" customWidth="1"/>
    <col min="2305" max="2312" width="9.625" customWidth="1"/>
    <col min="2313" max="2313" width="10.5" customWidth="1"/>
    <col min="2314" max="2314" width="10" customWidth="1"/>
    <col min="2315" max="2315" width="8.125" customWidth="1"/>
    <col min="2316" max="2316" width="9.5" customWidth="1"/>
    <col min="2561" max="2568" width="9.625" customWidth="1"/>
    <col min="2569" max="2569" width="10.5" customWidth="1"/>
    <col min="2570" max="2570" width="10" customWidth="1"/>
    <col min="2571" max="2571" width="8.125" customWidth="1"/>
    <col min="2572" max="2572" width="9.5" customWidth="1"/>
    <col min="2817" max="2824" width="9.625" customWidth="1"/>
    <col min="2825" max="2825" width="10.5" customWidth="1"/>
    <col min="2826" max="2826" width="10" customWidth="1"/>
    <col min="2827" max="2827" width="8.125" customWidth="1"/>
    <col min="2828" max="2828" width="9.5" customWidth="1"/>
    <col min="3073" max="3080" width="9.625" customWidth="1"/>
    <col min="3081" max="3081" width="10.5" customWidth="1"/>
    <col min="3082" max="3082" width="10" customWidth="1"/>
    <col min="3083" max="3083" width="8.125" customWidth="1"/>
    <col min="3084" max="3084" width="9.5" customWidth="1"/>
    <col min="3329" max="3336" width="9.625" customWidth="1"/>
    <col min="3337" max="3337" width="10.5" customWidth="1"/>
    <col min="3338" max="3338" width="10" customWidth="1"/>
    <col min="3339" max="3339" width="8.125" customWidth="1"/>
    <col min="3340" max="3340" width="9.5" customWidth="1"/>
    <col min="3585" max="3592" width="9.625" customWidth="1"/>
    <col min="3593" max="3593" width="10.5" customWidth="1"/>
    <col min="3594" max="3594" width="10" customWidth="1"/>
    <col min="3595" max="3595" width="8.125" customWidth="1"/>
    <col min="3596" max="3596" width="9.5" customWidth="1"/>
    <col min="3841" max="3848" width="9.625" customWidth="1"/>
    <col min="3849" max="3849" width="10.5" customWidth="1"/>
    <col min="3850" max="3850" width="10" customWidth="1"/>
    <col min="3851" max="3851" width="8.125" customWidth="1"/>
    <col min="3852" max="3852" width="9.5" customWidth="1"/>
    <col min="4097" max="4104" width="9.625" customWidth="1"/>
    <col min="4105" max="4105" width="10.5" customWidth="1"/>
    <col min="4106" max="4106" width="10" customWidth="1"/>
    <col min="4107" max="4107" width="8.125" customWidth="1"/>
    <col min="4108" max="4108" width="9.5" customWidth="1"/>
    <col min="4353" max="4360" width="9.625" customWidth="1"/>
    <col min="4361" max="4361" width="10.5" customWidth="1"/>
    <col min="4362" max="4362" width="10" customWidth="1"/>
    <col min="4363" max="4363" width="8.125" customWidth="1"/>
    <col min="4364" max="4364" width="9.5" customWidth="1"/>
    <col min="4609" max="4616" width="9.625" customWidth="1"/>
    <col min="4617" max="4617" width="10.5" customWidth="1"/>
    <col min="4618" max="4618" width="10" customWidth="1"/>
    <col min="4619" max="4619" width="8.125" customWidth="1"/>
    <col min="4620" max="4620" width="9.5" customWidth="1"/>
    <col min="4865" max="4872" width="9.625" customWidth="1"/>
    <col min="4873" max="4873" width="10.5" customWidth="1"/>
    <col min="4874" max="4874" width="10" customWidth="1"/>
    <col min="4875" max="4875" width="8.125" customWidth="1"/>
    <col min="4876" max="4876" width="9.5" customWidth="1"/>
    <col min="5121" max="5128" width="9.625" customWidth="1"/>
    <col min="5129" max="5129" width="10.5" customWidth="1"/>
    <col min="5130" max="5130" width="10" customWidth="1"/>
    <col min="5131" max="5131" width="8.125" customWidth="1"/>
    <col min="5132" max="5132" width="9.5" customWidth="1"/>
    <col min="5377" max="5384" width="9.625" customWidth="1"/>
    <col min="5385" max="5385" width="10.5" customWidth="1"/>
    <col min="5386" max="5386" width="10" customWidth="1"/>
    <col min="5387" max="5387" width="8.125" customWidth="1"/>
    <col min="5388" max="5388" width="9.5" customWidth="1"/>
    <col min="5633" max="5640" width="9.625" customWidth="1"/>
    <col min="5641" max="5641" width="10.5" customWidth="1"/>
    <col min="5642" max="5642" width="10" customWidth="1"/>
    <col min="5643" max="5643" width="8.125" customWidth="1"/>
    <col min="5644" max="5644" width="9.5" customWidth="1"/>
    <col min="5889" max="5896" width="9.625" customWidth="1"/>
    <col min="5897" max="5897" width="10.5" customWidth="1"/>
    <col min="5898" max="5898" width="10" customWidth="1"/>
    <col min="5899" max="5899" width="8.125" customWidth="1"/>
    <col min="5900" max="5900" width="9.5" customWidth="1"/>
    <col min="6145" max="6152" width="9.625" customWidth="1"/>
    <col min="6153" max="6153" width="10.5" customWidth="1"/>
    <col min="6154" max="6154" width="10" customWidth="1"/>
    <col min="6155" max="6155" width="8.125" customWidth="1"/>
    <col min="6156" max="6156" width="9.5" customWidth="1"/>
    <col min="6401" max="6408" width="9.625" customWidth="1"/>
    <col min="6409" max="6409" width="10.5" customWidth="1"/>
    <col min="6410" max="6410" width="10" customWidth="1"/>
    <col min="6411" max="6411" width="8.125" customWidth="1"/>
    <col min="6412" max="6412" width="9.5" customWidth="1"/>
    <col min="6657" max="6664" width="9.625" customWidth="1"/>
    <col min="6665" max="6665" width="10.5" customWidth="1"/>
    <col min="6666" max="6666" width="10" customWidth="1"/>
    <col min="6667" max="6667" width="8.125" customWidth="1"/>
    <col min="6668" max="6668" width="9.5" customWidth="1"/>
    <col min="6913" max="6920" width="9.625" customWidth="1"/>
    <col min="6921" max="6921" width="10.5" customWidth="1"/>
    <col min="6922" max="6922" width="10" customWidth="1"/>
    <col min="6923" max="6923" width="8.125" customWidth="1"/>
    <col min="6924" max="6924" width="9.5" customWidth="1"/>
    <col min="7169" max="7176" width="9.625" customWidth="1"/>
    <col min="7177" max="7177" width="10.5" customWidth="1"/>
    <col min="7178" max="7178" width="10" customWidth="1"/>
    <col min="7179" max="7179" width="8.125" customWidth="1"/>
    <col min="7180" max="7180" width="9.5" customWidth="1"/>
    <col min="7425" max="7432" width="9.625" customWidth="1"/>
    <col min="7433" max="7433" width="10.5" customWidth="1"/>
    <col min="7434" max="7434" width="10" customWidth="1"/>
    <col min="7435" max="7435" width="8.125" customWidth="1"/>
    <col min="7436" max="7436" width="9.5" customWidth="1"/>
    <col min="7681" max="7688" width="9.625" customWidth="1"/>
    <col min="7689" max="7689" width="10.5" customWidth="1"/>
    <col min="7690" max="7690" width="10" customWidth="1"/>
    <col min="7691" max="7691" width="8.125" customWidth="1"/>
    <col min="7692" max="7692" width="9.5" customWidth="1"/>
    <col min="7937" max="7944" width="9.625" customWidth="1"/>
    <col min="7945" max="7945" width="10.5" customWidth="1"/>
    <col min="7946" max="7946" width="10" customWidth="1"/>
    <col min="7947" max="7947" width="8.125" customWidth="1"/>
    <col min="7948" max="7948" width="9.5" customWidth="1"/>
    <col min="8193" max="8200" width="9.625" customWidth="1"/>
    <col min="8201" max="8201" width="10.5" customWidth="1"/>
    <col min="8202" max="8202" width="10" customWidth="1"/>
    <col min="8203" max="8203" width="8.125" customWidth="1"/>
    <col min="8204" max="8204" width="9.5" customWidth="1"/>
    <col min="8449" max="8456" width="9.625" customWidth="1"/>
    <col min="8457" max="8457" width="10.5" customWidth="1"/>
    <col min="8458" max="8458" width="10" customWidth="1"/>
    <col min="8459" max="8459" width="8.125" customWidth="1"/>
    <col min="8460" max="8460" width="9.5" customWidth="1"/>
    <col min="8705" max="8712" width="9.625" customWidth="1"/>
    <col min="8713" max="8713" width="10.5" customWidth="1"/>
    <col min="8714" max="8714" width="10" customWidth="1"/>
    <col min="8715" max="8715" width="8.125" customWidth="1"/>
    <col min="8716" max="8716" width="9.5" customWidth="1"/>
    <col min="8961" max="8968" width="9.625" customWidth="1"/>
    <col min="8969" max="8969" width="10.5" customWidth="1"/>
    <col min="8970" max="8970" width="10" customWidth="1"/>
    <col min="8971" max="8971" width="8.125" customWidth="1"/>
    <col min="8972" max="8972" width="9.5" customWidth="1"/>
    <col min="9217" max="9224" width="9.625" customWidth="1"/>
    <col min="9225" max="9225" width="10.5" customWidth="1"/>
    <col min="9226" max="9226" width="10" customWidth="1"/>
    <col min="9227" max="9227" width="8.125" customWidth="1"/>
    <col min="9228" max="9228" width="9.5" customWidth="1"/>
    <col min="9473" max="9480" width="9.625" customWidth="1"/>
    <col min="9481" max="9481" width="10.5" customWidth="1"/>
    <col min="9482" max="9482" width="10" customWidth="1"/>
    <col min="9483" max="9483" width="8.125" customWidth="1"/>
    <col min="9484" max="9484" width="9.5" customWidth="1"/>
    <col min="9729" max="9736" width="9.625" customWidth="1"/>
    <col min="9737" max="9737" width="10.5" customWidth="1"/>
    <col min="9738" max="9738" width="10" customWidth="1"/>
    <col min="9739" max="9739" width="8.125" customWidth="1"/>
    <col min="9740" max="9740" width="9.5" customWidth="1"/>
    <col min="9985" max="9992" width="9.625" customWidth="1"/>
    <col min="9993" max="9993" width="10.5" customWidth="1"/>
    <col min="9994" max="9994" width="10" customWidth="1"/>
    <col min="9995" max="9995" width="8.125" customWidth="1"/>
    <col min="9996" max="9996" width="9.5" customWidth="1"/>
    <col min="10241" max="10248" width="9.625" customWidth="1"/>
    <col min="10249" max="10249" width="10.5" customWidth="1"/>
    <col min="10250" max="10250" width="10" customWidth="1"/>
    <col min="10251" max="10251" width="8.125" customWidth="1"/>
    <col min="10252" max="10252" width="9.5" customWidth="1"/>
    <col min="10497" max="10504" width="9.625" customWidth="1"/>
    <col min="10505" max="10505" width="10.5" customWidth="1"/>
    <col min="10506" max="10506" width="10" customWidth="1"/>
    <col min="10507" max="10507" width="8.125" customWidth="1"/>
    <col min="10508" max="10508" width="9.5" customWidth="1"/>
    <col min="10753" max="10760" width="9.625" customWidth="1"/>
    <col min="10761" max="10761" width="10.5" customWidth="1"/>
    <col min="10762" max="10762" width="10" customWidth="1"/>
    <col min="10763" max="10763" width="8.125" customWidth="1"/>
    <col min="10764" max="10764" width="9.5" customWidth="1"/>
    <col min="11009" max="11016" width="9.625" customWidth="1"/>
    <col min="11017" max="11017" width="10.5" customWidth="1"/>
    <col min="11018" max="11018" width="10" customWidth="1"/>
    <col min="11019" max="11019" width="8.125" customWidth="1"/>
    <col min="11020" max="11020" width="9.5" customWidth="1"/>
    <col min="11265" max="11272" width="9.625" customWidth="1"/>
    <col min="11273" max="11273" width="10.5" customWidth="1"/>
    <col min="11274" max="11274" width="10" customWidth="1"/>
    <col min="11275" max="11275" width="8.125" customWidth="1"/>
    <col min="11276" max="11276" width="9.5" customWidth="1"/>
    <col min="11521" max="11528" width="9.625" customWidth="1"/>
    <col min="11529" max="11529" width="10.5" customWidth="1"/>
    <col min="11530" max="11530" width="10" customWidth="1"/>
    <col min="11531" max="11531" width="8.125" customWidth="1"/>
    <col min="11532" max="11532" width="9.5" customWidth="1"/>
    <col min="11777" max="11784" width="9.625" customWidth="1"/>
    <col min="11785" max="11785" width="10.5" customWidth="1"/>
    <col min="11786" max="11786" width="10" customWidth="1"/>
    <col min="11787" max="11787" width="8.125" customWidth="1"/>
    <col min="11788" max="11788" width="9.5" customWidth="1"/>
    <col min="12033" max="12040" width="9.625" customWidth="1"/>
    <col min="12041" max="12041" width="10.5" customWidth="1"/>
    <col min="12042" max="12042" width="10" customWidth="1"/>
    <col min="12043" max="12043" width="8.125" customWidth="1"/>
    <col min="12044" max="12044" width="9.5" customWidth="1"/>
    <col min="12289" max="12296" width="9.625" customWidth="1"/>
    <col min="12297" max="12297" width="10.5" customWidth="1"/>
    <col min="12298" max="12298" width="10" customWidth="1"/>
    <col min="12299" max="12299" width="8.125" customWidth="1"/>
    <col min="12300" max="12300" width="9.5" customWidth="1"/>
    <col min="12545" max="12552" width="9.625" customWidth="1"/>
    <col min="12553" max="12553" width="10.5" customWidth="1"/>
    <col min="12554" max="12554" width="10" customWidth="1"/>
    <col min="12555" max="12555" width="8.125" customWidth="1"/>
    <col min="12556" max="12556" width="9.5" customWidth="1"/>
    <col min="12801" max="12808" width="9.625" customWidth="1"/>
    <col min="12809" max="12809" width="10.5" customWidth="1"/>
    <col min="12810" max="12810" width="10" customWidth="1"/>
    <col min="12811" max="12811" width="8.125" customWidth="1"/>
    <col min="12812" max="12812" width="9.5" customWidth="1"/>
    <col min="13057" max="13064" width="9.625" customWidth="1"/>
    <col min="13065" max="13065" width="10.5" customWidth="1"/>
    <col min="13066" max="13066" width="10" customWidth="1"/>
    <col min="13067" max="13067" width="8.125" customWidth="1"/>
    <col min="13068" max="13068" width="9.5" customWidth="1"/>
    <col min="13313" max="13320" width="9.625" customWidth="1"/>
    <col min="13321" max="13321" width="10.5" customWidth="1"/>
    <col min="13322" max="13322" width="10" customWidth="1"/>
    <col min="13323" max="13323" width="8.125" customWidth="1"/>
    <col min="13324" max="13324" width="9.5" customWidth="1"/>
    <col min="13569" max="13576" width="9.625" customWidth="1"/>
    <col min="13577" max="13577" width="10.5" customWidth="1"/>
    <col min="13578" max="13578" width="10" customWidth="1"/>
    <col min="13579" max="13579" width="8.125" customWidth="1"/>
    <col min="13580" max="13580" width="9.5" customWidth="1"/>
    <col min="13825" max="13832" width="9.625" customWidth="1"/>
    <col min="13833" max="13833" width="10.5" customWidth="1"/>
    <col min="13834" max="13834" width="10" customWidth="1"/>
    <col min="13835" max="13835" width="8.125" customWidth="1"/>
    <col min="13836" max="13836" width="9.5" customWidth="1"/>
    <col min="14081" max="14088" width="9.625" customWidth="1"/>
    <col min="14089" max="14089" width="10.5" customWidth="1"/>
    <col min="14090" max="14090" width="10" customWidth="1"/>
    <col min="14091" max="14091" width="8.125" customWidth="1"/>
    <col min="14092" max="14092" width="9.5" customWidth="1"/>
    <col min="14337" max="14344" width="9.625" customWidth="1"/>
    <col min="14345" max="14345" width="10.5" customWidth="1"/>
    <col min="14346" max="14346" width="10" customWidth="1"/>
    <col min="14347" max="14347" width="8.125" customWidth="1"/>
    <col min="14348" max="14348" width="9.5" customWidth="1"/>
    <col min="14593" max="14600" width="9.625" customWidth="1"/>
    <col min="14601" max="14601" width="10.5" customWidth="1"/>
    <col min="14602" max="14602" width="10" customWidth="1"/>
    <col min="14603" max="14603" width="8.125" customWidth="1"/>
    <col min="14604" max="14604" width="9.5" customWidth="1"/>
    <col min="14849" max="14856" width="9.625" customWidth="1"/>
    <col min="14857" max="14857" width="10.5" customWidth="1"/>
    <col min="14858" max="14858" width="10" customWidth="1"/>
    <col min="14859" max="14859" width="8.125" customWidth="1"/>
    <col min="14860" max="14860" width="9.5" customWidth="1"/>
    <col min="15105" max="15112" width="9.625" customWidth="1"/>
    <col min="15113" max="15113" width="10.5" customWidth="1"/>
    <col min="15114" max="15114" width="10" customWidth="1"/>
    <col min="15115" max="15115" width="8.125" customWidth="1"/>
    <col min="15116" max="15116" width="9.5" customWidth="1"/>
    <col min="15361" max="15368" width="9.625" customWidth="1"/>
    <col min="15369" max="15369" width="10.5" customWidth="1"/>
    <col min="15370" max="15370" width="10" customWidth="1"/>
    <col min="15371" max="15371" width="8.125" customWidth="1"/>
    <col min="15372" max="15372" width="9.5" customWidth="1"/>
    <col min="15617" max="15624" width="9.625" customWidth="1"/>
    <col min="15625" max="15625" width="10.5" customWidth="1"/>
    <col min="15626" max="15626" width="10" customWidth="1"/>
    <col min="15627" max="15627" width="8.125" customWidth="1"/>
    <col min="15628" max="15628" width="9.5" customWidth="1"/>
    <col min="15873" max="15880" width="9.625" customWidth="1"/>
    <col min="15881" max="15881" width="10.5" customWidth="1"/>
    <col min="15882" max="15882" width="10" customWidth="1"/>
    <col min="15883" max="15883" width="8.125" customWidth="1"/>
    <col min="15884" max="15884" width="9.5" customWidth="1"/>
    <col min="16129" max="16136" width="9.625" customWidth="1"/>
    <col min="16137" max="16137" width="10.5" customWidth="1"/>
    <col min="16138" max="16138" width="10" customWidth="1"/>
    <col min="16139" max="16139" width="8.125" customWidth="1"/>
    <col min="16140" max="16140" width="9.5" customWidth="1"/>
  </cols>
  <sheetData>
    <row r="1" spans="1:12" s="1" customFormat="1" ht="17.25" customHeight="1">
      <c r="A1" s="284"/>
      <c r="B1" s="284"/>
      <c r="C1" s="307" t="s">
        <v>91</v>
      </c>
      <c r="D1" s="285"/>
      <c r="E1" s="285"/>
      <c r="F1" s="285"/>
      <c r="G1" s="285"/>
      <c r="H1" s="285"/>
      <c r="I1" s="285"/>
      <c r="J1" s="308" t="s">
        <v>90</v>
      </c>
      <c r="K1" s="280"/>
      <c r="L1" s="280"/>
    </row>
    <row r="2" spans="1:12" ht="26.25" customHeight="1">
      <c r="B2" s="27"/>
      <c r="C2" s="285"/>
      <c r="D2" s="285"/>
      <c r="E2" s="285"/>
      <c r="F2" s="285"/>
      <c r="G2" s="285"/>
      <c r="H2" s="285"/>
      <c r="I2" s="285"/>
      <c r="J2" s="27"/>
      <c r="K2" s="27"/>
      <c r="L2" s="27"/>
    </row>
    <row r="3" spans="1:12" s="1" customFormat="1" ht="18.75" customHeight="1">
      <c r="A3" s="309" t="s">
        <v>110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</row>
    <row r="4" spans="1:12" s="1" customFormat="1" ht="26.25" customHeight="1">
      <c r="A4" s="282" t="s">
        <v>73</v>
      </c>
      <c r="B4" s="282"/>
      <c r="C4" s="282"/>
      <c r="D4" s="282"/>
      <c r="E4" s="282"/>
      <c r="F4" s="2"/>
      <c r="G4" s="2"/>
      <c r="H4" s="2"/>
      <c r="I4" s="2"/>
      <c r="J4" s="2"/>
      <c r="K4" s="3"/>
    </row>
    <row r="5" spans="1:12" s="1" customFormat="1" ht="19.5" customHeight="1">
      <c r="A5" s="282" t="s">
        <v>69</v>
      </c>
      <c r="B5" s="282"/>
      <c r="C5" s="282"/>
      <c r="D5" s="282"/>
      <c r="E5" s="282"/>
      <c r="F5" s="3"/>
      <c r="G5" s="3" t="s">
        <v>0</v>
      </c>
      <c r="H5" s="4" t="s">
        <v>1</v>
      </c>
      <c r="I5" s="283" t="s">
        <v>38</v>
      </c>
      <c r="J5" s="283"/>
      <c r="K5" s="283"/>
      <c r="L5" s="283"/>
    </row>
    <row r="6" spans="1:12" s="1" customFormat="1" ht="19.5" customHeight="1">
      <c r="A6" s="5"/>
      <c r="B6" s="5"/>
      <c r="C6" s="5"/>
      <c r="D6" s="5"/>
      <c r="E6" s="5"/>
      <c r="F6" s="3"/>
      <c r="G6" s="3"/>
      <c r="H6" s="266" t="s">
        <v>2</v>
      </c>
      <c r="I6" s="20" t="s">
        <v>50</v>
      </c>
      <c r="J6" s="21"/>
      <c r="K6" s="22"/>
      <c r="L6" s="23"/>
    </row>
    <row r="7" spans="1:12" s="1" customFormat="1" ht="18" customHeight="1">
      <c r="A7" s="3"/>
      <c r="B7" s="3"/>
      <c r="C7" s="3"/>
      <c r="D7" s="3"/>
      <c r="E7" s="3"/>
      <c r="F7" s="3"/>
      <c r="G7" s="3"/>
      <c r="H7" s="267"/>
      <c r="I7" s="268" t="s">
        <v>49</v>
      </c>
      <c r="J7" s="268"/>
      <c r="K7" s="268"/>
      <c r="L7" s="268"/>
    </row>
    <row r="8" spans="1:12" s="1" customFormat="1" ht="18" customHeight="1">
      <c r="A8" s="3"/>
      <c r="B8" s="3"/>
      <c r="C8" s="3"/>
      <c r="D8" s="3"/>
      <c r="E8" s="3"/>
      <c r="F8" s="3"/>
      <c r="G8" s="3"/>
      <c r="H8" s="7" t="s">
        <v>52</v>
      </c>
      <c r="I8" s="273" t="s">
        <v>54</v>
      </c>
      <c r="J8" s="273"/>
      <c r="K8" s="273"/>
      <c r="L8" s="273"/>
    </row>
    <row r="9" spans="1:12" s="1" customFormat="1" ht="27.75" customHeight="1">
      <c r="A9" s="3"/>
      <c r="B9" s="3"/>
      <c r="C9" s="310" t="s">
        <v>99</v>
      </c>
      <c r="D9" s="310"/>
      <c r="E9" s="310"/>
      <c r="F9" s="310"/>
      <c r="G9" s="58" t="s">
        <v>97</v>
      </c>
      <c r="H9" s="9" t="s">
        <v>3</v>
      </c>
      <c r="I9" s="269" t="s">
        <v>51</v>
      </c>
      <c r="J9" s="269"/>
      <c r="K9" s="269"/>
      <c r="L9" s="24" t="s">
        <v>92</v>
      </c>
    </row>
    <row r="10" spans="1:12" s="1" customFormat="1" ht="27.95" customHeight="1">
      <c r="A10" s="5"/>
      <c r="B10" s="3"/>
      <c r="C10" s="171" t="s">
        <v>98</v>
      </c>
      <c r="D10" s="171"/>
      <c r="E10" s="171"/>
      <c r="F10" s="171"/>
      <c r="G10" s="58" t="s">
        <v>103</v>
      </c>
      <c r="H10" s="59" t="s">
        <v>114</v>
      </c>
      <c r="I10" s="25" t="s">
        <v>70</v>
      </c>
      <c r="J10" s="19" t="s">
        <v>7</v>
      </c>
      <c r="K10" s="270" t="s">
        <v>96</v>
      </c>
      <c r="L10" s="270"/>
    </row>
    <row r="11" spans="1:12" s="1" customFormat="1" ht="19.5" customHeight="1">
      <c r="A11" s="5"/>
      <c r="B11" s="3"/>
      <c r="G11" s="306"/>
      <c r="H11" s="271" t="s">
        <v>8</v>
      </c>
      <c r="I11" s="20" t="s">
        <v>50</v>
      </c>
      <c r="J11" s="3"/>
      <c r="L11" s="6"/>
    </row>
    <row r="12" spans="1:12" s="1" customFormat="1" ht="19.5" customHeight="1">
      <c r="A12" s="5" t="s">
        <v>9</v>
      </c>
      <c r="B12" s="3"/>
      <c r="C12" s="3"/>
      <c r="D12" s="3"/>
      <c r="E12" s="3"/>
      <c r="F12" s="3"/>
      <c r="G12" s="306"/>
      <c r="H12" s="272"/>
      <c r="I12" s="268" t="s">
        <v>53</v>
      </c>
      <c r="J12" s="268"/>
      <c r="K12" s="268"/>
      <c r="L12" s="268"/>
    </row>
    <row r="13" spans="1:12" s="1" customFormat="1" ht="27.95" hidden="1" customHeight="1" thickBot="1">
      <c r="A13" s="274" t="s">
        <v>10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</row>
    <row r="14" spans="1:12" s="1" customFormat="1" ht="24" customHeight="1">
      <c r="A14" s="275" t="s">
        <v>34</v>
      </c>
      <c r="B14" s="276"/>
      <c r="C14" s="277" t="s">
        <v>41</v>
      </c>
      <c r="D14" s="277"/>
      <c r="E14" s="277"/>
      <c r="F14" s="277"/>
      <c r="G14" s="276" t="s">
        <v>11</v>
      </c>
      <c r="H14" s="276"/>
      <c r="I14" s="277" t="s">
        <v>89</v>
      </c>
      <c r="J14" s="277"/>
      <c r="K14" s="277"/>
      <c r="L14" s="278"/>
    </row>
    <row r="15" spans="1:12" s="1" customFormat="1" ht="24" customHeight="1">
      <c r="A15" s="255" t="s">
        <v>12</v>
      </c>
      <c r="B15" s="256"/>
      <c r="C15" s="257" t="s">
        <v>48</v>
      </c>
      <c r="D15" s="257"/>
      <c r="E15" s="257"/>
      <c r="F15" s="257"/>
      <c r="G15" s="258" t="s">
        <v>13</v>
      </c>
      <c r="H15" s="258"/>
      <c r="I15" s="259" t="s">
        <v>56</v>
      </c>
      <c r="J15" s="259"/>
      <c r="K15" s="259"/>
      <c r="L15" s="260"/>
    </row>
    <row r="16" spans="1:12" s="1" customFormat="1" ht="24" customHeight="1">
      <c r="A16" s="255" t="s">
        <v>35</v>
      </c>
      <c r="B16" s="256"/>
      <c r="C16" s="259" t="s">
        <v>38</v>
      </c>
      <c r="D16" s="259"/>
      <c r="E16" s="259"/>
      <c r="F16" s="259"/>
      <c r="G16" s="261" t="s">
        <v>36</v>
      </c>
      <c r="H16" s="261"/>
      <c r="I16" s="259" t="s">
        <v>39</v>
      </c>
      <c r="J16" s="262"/>
      <c r="K16" s="262"/>
      <c r="L16" s="263"/>
    </row>
    <row r="17" spans="1:12" s="1" customFormat="1" ht="24" customHeight="1">
      <c r="A17" s="264" t="s">
        <v>78</v>
      </c>
      <c r="B17" s="265"/>
      <c r="C17" s="252" t="s">
        <v>75</v>
      </c>
      <c r="D17" s="253"/>
      <c r="E17" s="253"/>
      <c r="F17" s="253"/>
      <c r="G17" s="253"/>
      <c r="H17" s="253"/>
      <c r="I17" s="253"/>
      <c r="J17" s="253"/>
      <c r="K17" s="253"/>
      <c r="L17" s="254"/>
    </row>
    <row r="18" spans="1:12" s="1" customFormat="1" ht="66" customHeight="1">
      <c r="A18" s="15" t="s">
        <v>88</v>
      </c>
      <c r="B18" s="10"/>
      <c r="C18" s="144" t="s">
        <v>119</v>
      </c>
      <c r="D18" s="144"/>
      <c r="E18" s="144"/>
      <c r="F18" s="144"/>
      <c r="G18" s="144"/>
      <c r="H18" s="144"/>
      <c r="I18" s="144"/>
      <c r="J18" s="144"/>
      <c r="K18" s="144"/>
      <c r="L18" s="60" t="s">
        <v>115</v>
      </c>
    </row>
    <row r="19" spans="1:12" s="1" customFormat="1" ht="66" customHeight="1">
      <c r="A19" s="248" t="s">
        <v>57</v>
      </c>
      <c r="B19" s="249"/>
      <c r="C19" s="305" t="s">
        <v>104</v>
      </c>
      <c r="D19" s="250"/>
      <c r="E19" s="250"/>
      <c r="F19" s="250"/>
      <c r="G19" s="250"/>
      <c r="H19" s="250"/>
      <c r="I19" s="250"/>
      <c r="J19" s="250"/>
      <c r="K19" s="250"/>
      <c r="L19" s="251"/>
    </row>
    <row r="20" spans="1:12" s="1" customFormat="1" ht="27" customHeight="1">
      <c r="A20" s="16" t="s">
        <v>14</v>
      </c>
      <c r="B20" s="11"/>
      <c r="D20" s="3"/>
      <c r="E20" s="3"/>
      <c r="F20" s="3"/>
      <c r="G20" s="3"/>
      <c r="H20" s="3"/>
      <c r="I20" s="3"/>
      <c r="J20" s="3"/>
      <c r="K20" s="244" t="s">
        <v>15</v>
      </c>
      <c r="L20" s="244"/>
    </row>
    <row r="21" spans="1:12" s="1" customFormat="1" ht="23.1" customHeight="1">
      <c r="A21" s="237" t="s">
        <v>16</v>
      </c>
      <c r="B21" s="238"/>
      <c r="C21" s="238"/>
      <c r="D21" s="238" t="s">
        <v>17</v>
      </c>
      <c r="E21" s="238"/>
      <c r="F21" s="238" t="s">
        <v>18</v>
      </c>
      <c r="G21" s="238"/>
      <c r="H21" s="238"/>
      <c r="I21" s="238"/>
      <c r="J21" s="238"/>
      <c r="K21" s="238"/>
      <c r="L21" s="239"/>
    </row>
    <row r="22" spans="1:12" s="1" customFormat="1" ht="29.25" customHeight="1">
      <c r="A22" s="28" t="s">
        <v>19</v>
      </c>
      <c r="B22" s="265" t="s">
        <v>42</v>
      </c>
      <c r="C22" s="245"/>
      <c r="D22" s="202">
        <v>40000</v>
      </c>
      <c r="E22" s="203"/>
      <c r="F22" s="228" t="s">
        <v>43</v>
      </c>
      <c r="G22" s="228"/>
      <c r="H22" s="228"/>
      <c r="I22" s="228"/>
      <c r="J22" s="228"/>
      <c r="K22" s="228"/>
      <c r="L22" s="229"/>
    </row>
    <row r="23" spans="1:12" s="1" customFormat="1" ht="29.25" hidden="1" customHeight="1">
      <c r="A23" s="26"/>
      <c r="B23" s="245" t="s">
        <v>67</v>
      </c>
      <c r="C23" s="245"/>
      <c r="D23" s="202">
        <v>0</v>
      </c>
      <c r="E23" s="203"/>
      <c r="F23" s="228"/>
      <c r="G23" s="228"/>
      <c r="H23" s="228"/>
      <c r="I23" s="228"/>
      <c r="J23" s="228"/>
      <c r="K23" s="228"/>
      <c r="L23" s="229"/>
    </row>
    <row r="24" spans="1:12" s="1" customFormat="1" ht="29.25" customHeight="1">
      <c r="A24" s="264" t="s">
        <v>44</v>
      </c>
      <c r="B24" s="265" t="s">
        <v>45</v>
      </c>
      <c r="C24" s="245"/>
      <c r="D24" s="202">
        <f>11800+59840</f>
        <v>71640</v>
      </c>
      <c r="E24" s="203"/>
      <c r="F24" s="228" t="s">
        <v>62</v>
      </c>
      <c r="G24" s="228"/>
      <c r="H24" s="228"/>
      <c r="I24" s="228"/>
      <c r="J24" s="228"/>
      <c r="K24" s="228"/>
      <c r="L24" s="229"/>
    </row>
    <row r="25" spans="1:12" s="1" customFormat="1" ht="29.25" customHeight="1">
      <c r="A25" s="246"/>
      <c r="B25" s="265" t="s">
        <v>46</v>
      </c>
      <c r="C25" s="245"/>
      <c r="D25" s="202">
        <f>200*157</f>
        <v>31400</v>
      </c>
      <c r="E25" s="203"/>
      <c r="F25" s="228" t="s">
        <v>65</v>
      </c>
      <c r="G25" s="228"/>
      <c r="H25" s="228"/>
      <c r="I25" s="228"/>
      <c r="J25" s="228"/>
      <c r="K25" s="228"/>
      <c r="L25" s="229"/>
    </row>
    <row r="26" spans="1:12" s="1" customFormat="1" ht="29.25" customHeight="1">
      <c r="A26" s="291" t="s">
        <v>20</v>
      </c>
      <c r="B26" s="292"/>
      <c r="C26" s="292"/>
      <c r="D26" s="293">
        <v>5000</v>
      </c>
      <c r="E26" s="294"/>
      <c r="F26" s="295" t="s">
        <v>47</v>
      </c>
      <c r="G26" s="295"/>
      <c r="H26" s="295"/>
      <c r="I26" s="295"/>
      <c r="J26" s="295"/>
      <c r="K26" s="295"/>
      <c r="L26" s="296"/>
    </row>
    <row r="27" spans="1:12" s="1" customFormat="1" ht="29.25" customHeight="1">
      <c r="A27" s="297" t="s">
        <v>21</v>
      </c>
      <c r="B27" s="298"/>
      <c r="C27" s="299"/>
      <c r="D27" s="300">
        <f>SUM(D22:E26)</f>
        <v>148040</v>
      </c>
      <c r="E27" s="301"/>
      <c r="F27" s="302"/>
      <c r="G27" s="303"/>
      <c r="H27" s="303"/>
      <c r="I27" s="303"/>
      <c r="J27" s="303"/>
      <c r="K27" s="303"/>
      <c r="L27" s="304"/>
    </row>
    <row r="28" spans="1:12" s="1" customFormat="1" ht="10.5" customHeight="1">
      <c r="A28" s="232"/>
      <c r="B28" s="233"/>
      <c r="C28" s="233"/>
      <c r="D28" s="234"/>
      <c r="E28" s="234"/>
      <c r="F28" s="235"/>
      <c r="G28" s="235"/>
      <c r="H28" s="235"/>
      <c r="I28" s="235"/>
      <c r="J28" s="235"/>
      <c r="K28" s="235"/>
      <c r="L28" s="236"/>
    </row>
    <row r="29" spans="1:12" s="1" customFormat="1" ht="23.1" customHeight="1">
      <c r="A29" s="237" t="s">
        <v>22</v>
      </c>
      <c r="B29" s="238"/>
      <c r="C29" s="238"/>
      <c r="D29" s="238" t="s">
        <v>23</v>
      </c>
      <c r="E29" s="238"/>
      <c r="F29" s="238" t="s">
        <v>18</v>
      </c>
      <c r="G29" s="238"/>
      <c r="H29" s="238"/>
      <c r="I29" s="238"/>
      <c r="J29" s="238"/>
      <c r="K29" s="238"/>
      <c r="L29" s="239"/>
    </row>
    <row r="30" spans="1:12" s="1" customFormat="1" ht="23.1" customHeight="1">
      <c r="A30" s="290" t="s">
        <v>24</v>
      </c>
      <c r="B30" s="231"/>
      <c r="C30" s="231"/>
      <c r="D30" s="231"/>
      <c r="E30" s="231"/>
      <c r="F30" s="225"/>
      <c r="G30" s="225"/>
      <c r="H30" s="225"/>
      <c r="I30" s="225"/>
      <c r="J30" s="225"/>
      <c r="K30" s="225"/>
      <c r="L30" s="226"/>
    </row>
    <row r="31" spans="1:12" s="1" customFormat="1" ht="29.25" customHeight="1">
      <c r="A31" s="223" t="s">
        <v>25</v>
      </c>
      <c r="B31" s="224"/>
      <c r="C31" s="224"/>
      <c r="D31" s="202">
        <v>5000</v>
      </c>
      <c r="E31" s="203"/>
      <c r="F31" s="227" t="s">
        <v>58</v>
      </c>
      <c r="G31" s="228"/>
      <c r="H31" s="228"/>
      <c r="I31" s="228"/>
      <c r="J31" s="228"/>
      <c r="K31" s="228"/>
      <c r="L31" s="229"/>
    </row>
    <row r="32" spans="1:12" s="1" customFormat="1" ht="29.25" customHeight="1">
      <c r="A32" s="223" t="s">
        <v>113</v>
      </c>
      <c r="B32" s="224"/>
      <c r="C32" s="224"/>
      <c r="D32" s="214">
        <f>180*28</f>
        <v>5040</v>
      </c>
      <c r="E32" s="215"/>
      <c r="F32" s="216" t="s">
        <v>59</v>
      </c>
      <c r="G32" s="216"/>
      <c r="H32" s="216"/>
      <c r="I32" s="216"/>
      <c r="J32" s="216"/>
      <c r="K32" s="216"/>
      <c r="L32" s="217"/>
    </row>
    <row r="33" spans="1:12" s="1" customFormat="1" ht="29.25" customHeight="1">
      <c r="A33" s="223" t="s">
        <v>100</v>
      </c>
      <c r="B33" s="224"/>
      <c r="C33" s="224"/>
      <c r="D33" s="214">
        <v>6500</v>
      </c>
      <c r="E33" s="215"/>
      <c r="F33" s="216" t="s">
        <v>60</v>
      </c>
      <c r="G33" s="216"/>
      <c r="H33" s="216"/>
      <c r="I33" s="216"/>
      <c r="J33" s="216"/>
      <c r="K33" s="216"/>
      <c r="L33" s="217"/>
    </row>
    <row r="34" spans="1:12" s="1" customFormat="1" ht="29.25" customHeight="1">
      <c r="A34" s="212" t="s">
        <v>102</v>
      </c>
      <c r="B34" s="213"/>
      <c r="C34" s="213"/>
      <c r="D34" s="214">
        <v>7800</v>
      </c>
      <c r="E34" s="215"/>
      <c r="F34" s="216" t="s">
        <v>61</v>
      </c>
      <c r="G34" s="216"/>
      <c r="H34" s="216"/>
      <c r="I34" s="216"/>
      <c r="J34" s="216"/>
      <c r="K34" s="216"/>
      <c r="L34" s="217"/>
    </row>
    <row r="35" spans="1:12" s="1" customFormat="1" ht="29.25" customHeight="1">
      <c r="A35" s="212" t="s">
        <v>101</v>
      </c>
      <c r="B35" s="213"/>
      <c r="C35" s="213"/>
      <c r="D35" s="214">
        <v>46000</v>
      </c>
      <c r="E35" s="214"/>
      <c r="F35" s="218" t="s">
        <v>76</v>
      </c>
      <c r="G35" s="219"/>
      <c r="H35" s="219"/>
      <c r="I35" s="219"/>
      <c r="J35" s="219"/>
      <c r="K35" s="219"/>
      <c r="L35" s="220"/>
    </row>
    <row r="36" spans="1:12" s="1" customFormat="1" ht="29.25" customHeight="1">
      <c r="A36" s="67" t="s">
        <v>117</v>
      </c>
      <c r="B36" s="68"/>
      <c r="C36" s="68"/>
      <c r="D36" s="202">
        <f>3000+4000+10700</f>
        <v>17700</v>
      </c>
      <c r="E36" s="202"/>
      <c r="F36" s="218" t="s">
        <v>68</v>
      </c>
      <c r="G36" s="219"/>
      <c r="H36" s="219"/>
      <c r="I36" s="219"/>
      <c r="J36" s="219"/>
      <c r="K36" s="219"/>
      <c r="L36" s="220"/>
    </row>
    <row r="37" spans="1:12" s="1" customFormat="1" ht="29.25" customHeight="1">
      <c r="A37" s="182" t="s">
        <v>30</v>
      </c>
      <c r="B37" s="183"/>
      <c r="C37" s="183"/>
      <c r="D37" s="206">
        <f>SUM(D31:E36)</f>
        <v>88040</v>
      </c>
      <c r="E37" s="207"/>
      <c r="F37" s="208"/>
      <c r="G37" s="208"/>
      <c r="H37" s="208"/>
      <c r="I37" s="208"/>
      <c r="J37" s="208"/>
      <c r="K37" s="208"/>
      <c r="L37" s="209"/>
    </row>
    <row r="38" spans="1:12" s="1" customFormat="1" ht="23.1" customHeight="1">
      <c r="A38" s="286" t="s">
        <v>31</v>
      </c>
      <c r="B38" s="222"/>
      <c r="C38" s="222"/>
      <c r="D38" s="222"/>
      <c r="E38" s="222"/>
      <c r="F38" s="210"/>
      <c r="G38" s="210"/>
      <c r="H38" s="210"/>
      <c r="I38" s="210"/>
      <c r="J38" s="210"/>
      <c r="K38" s="210"/>
      <c r="L38" s="211"/>
    </row>
    <row r="39" spans="1:12" s="1" customFormat="1" ht="29.25" customHeight="1">
      <c r="A39" s="194" t="s">
        <v>63</v>
      </c>
      <c r="B39" s="195"/>
      <c r="C39" s="195"/>
      <c r="D39" s="196">
        <v>46000</v>
      </c>
      <c r="E39" s="197"/>
      <c r="F39" s="198" t="s">
        <v>107</v>
      </c>
      <c r="G39" s="198"/>
      <c r="H39" s="198"/>
      <c r="I39" s="198"/>
      <c r="J39" s="198"/>
      <c r="K39" s="198"/>
      <c r="L39" s="199"/>
    </row>
    <row r="40" spans="1:12" s="1" customFormat="1" ht="29.25" customHeight="1">
      <c r="A40" s="200" t="s">
        <v>71</v>
      </c>
      <c r="B40" s="201"/>
      <c r="C40" s="201"/>
      <c r="D40" s="202">
        <v>14000</v>
      </c>
      <c r="E40" s="203"/>
      <c r="F40" s="228" t="s">
        <v>64</v>
      </c>
      <c r="G40" s="204"/>
      <c r="H40" s="204"/>
      <c r="I40" s="204"/>
      <c r="J40" s="204"/>
      <c r="K40" s="204"/>
      <c r="L40" s="205"/>
    </row>
    <row r="41" spans="1:12" s="1" customFormat="1" ht="29.25" customHeight="1">
      <c r="A41" s="182" t="s">
        <v>32</v>
      </c>
      <c r="B41" s="183"/>
      <c r="C41" s="183"/>
      <c r="D41" s="184">
        <f>SUM(D39:E40)</f>
        <v>60000</v>
      </c>
      <c r="E41" s="185"/>
      <c r="F41" s="186"/>
      <c r="G41" s="186"/>
      <c r="H41" s="186"/>
      <c r="I41" s="186"/>
      <c r="J41" s="186"/>
      <c r="K41" s="186"/>
      <c r="L41" s="187"/>
    </row>
    <row r="42" spans="1:12" s="1" customFormat="1" ht="29.25" customHeight="1">
      <c r="A42" s="287" t="s">
        <v>21</v>
      </c>
      <c r="B42" s="288"/>
      <c r="C42" s="289"/>
      <c r="D42" s="191">
        <f>D37+D41</f>
        <v>148040</v>
      </c>
      <c r="E42" s="192"/>
      <c r="F42" s="193"/>
      <c r="G42" s="193"/>
      <c r="H42" s="193"/>
      <c r="I42" s="193"/>
      <c r="J42" s="193"/>
      <c r="K42" s="193"/>
      <c r="L42" s="193"/>
    </row>
    <row r="43" spans="1:12" s="1" customFormat="1" ht="20.25" customHeight="1">
      <c r="A43" s="14"/>
    </row>
    <row r="44" spans="1:12" s="1" customFormat="1" ht="29.25" customHeight="1">
      <c r="A44" s="3"/>
      <c r="B44" s="3"/>
      <c r="C44" s="3"/>
      <c r="D44" s="12"/>
      <c r="E44" s="13"/>
    </row>
  </sheetData>
  <mergeCells count="101">
    <mergeCell ref="A5:E5"/>
    <mergeCell ref="I5:L5"/>
    <mergeCell ref="A1:B1"/>
    <mergeCell ref="C1:I2"/>
    <mergeCell ref="J1:L1"/>
    <mergeCell ref="A3:L3"/>
    <mergeCell ref="A4:E4"/>
    <mergeCell ref="C9:F9"/>
    <mergeCell ref="H6:H7"/>
    <mergeCell ref="I7:L7"/>
    <mergeCell ref="I8:L8"/>
    <mergeCell ref="I9:K9"/>
    <mergeCell ref="K10:L10"/>
    <mergeCell ref="H11:H12"/>
    <mergeCell ref="I12:L12"/>
    <mergeCell ref="A13:L13"/>
    <mergeCell ref="A14:B14"/>
    <mergeCell ref="C14:F14"/>
    <mergeCell ref="G14:H14"/>
    <mergeCell ref="I14:L14"/>
    <mergeCell ref="A16:B16"/>
    <mergeCell ref="C16:F16"/>
    <mergeCell ref="G16:H16"/>
    <mergeCell ref="I16:L16"/>
    <mergeCell ref="G11:G12"/>
    <mergeCell ref="C10:F10"/>
    <mergeCell ref="A17:B17"/>
    <mergeCell ref="C17:L17"/>
    <mergeCell ref="A15:B15"/>
    <mergeCell ref="C15:F15"/>
    <mergeCell ref="G15:H15"/>
    <mergeCell ref="I15:L15"/>
    <mergeCell ref="B22:C22"/>
    <mergeCell ref="D22:E22"/>
    <mergeCell ref="F22:L22"/>
    <mergeCell ref="B23:C23"/>
    <mergeCell ref="D23:E23"/>
    <mergeCell ref="F23:L23"/>
    <mergeCell ref="C18:K18"/>
    <mergeCell ref="A19:B19"/>
    <mergeCell ref="C19:L19"/>
    <mergeCell ref="K20:L20"/>
    <mergeCell ref="A21:C21"/>
    <mergeCell ref="D21:E21"/>
    <mergeCell ref="F21:L21"/>
    <mergeCell ref="A26:C26"/>
    <mergeCell ref="D26:E26"/>
    <mergeCell ref="F26:L26"/>
    <mergeCell ref="A27:C27"/>
    <mergeCell ref="D27:E27"/>
    <mergeCell ref="F27:L27"/>
    <mergeCell ref="A24:A25"/>
    <mergeCell ref="B24:C24"/>
    <mergeCell ref="D24:E24"/>
    <mergeCell ref="F24:L24"/>
    <mergeCell ref="B25:C25"/>
    <mergeCell ref="D25:E25"/>
    <mergeCell ref="F25:L25"/>
    <mergeCell ref="A28:C28"/>
    <mergeCell ref="D28:E28"/>
    <mergeCell ref="F28:L28"/>
    <mergeCell ref="A29:C29"/>
    <mergeCell ref="D29:E29"/>
    <mergeCell ref="F29:L29"/>
    <mergeCell ref="A30:E30"/>
    <mergeCell ref="F30:L30"/>
    <mergeCell ref="A31:C31"/>
    <mergeCell ref="D31:E31"/>
    <mergeCell ref="F31:L31"/>
    <mergeCell ref="A33:C33"/>
    <mergeCell ref="D33:E33"/>
    <mergeCell ref="F33:L33"/>
    <mergeCell ref="A34:C34"/>
    <mergeCell ref="D34:E34"/>
    <mergeCell ref="F34:L34"/>
    <mergeCell ref="A32:C32"/>
    <mergeCell ref="D32:E32"/>
    <mergeCell ref="F32:L32"/>
    <mergeCell ref="A42:C42"/>
    <mergeCell ref="D42:E42"/>
    <mergeCell ref="F42:L42"/>
    <mergeCell ref="A40:C40"/>
    <mergeCell ref="D40:E40"/>
    <mergeCell ref="F40:L40"/>
    <mergeCell ref="A41:C41"/>
    <mergeCell ref="D41:E41"/>
    <mergeCell ref="F41:L41"/>
    <mergeCell ref="A39:C39"/>
    <mergeCell ref="D39:E39"/>
    <mergeCell ref="F39:L39"/>
    <mergeCell ref="A35:C35"/>
    <mergeCell ref="D35:E35"/>
    <mergeCell ref="F35:L35"/>
    <mergeCell ref="A36:C36"/>
    <mergeCell ref="D36:E36"/>
    <mergeCell ref="F36:L36"/>
    <mergeCell ref="A37:C37"/>
    <mergeCell ref="D37:E37"/>
    <mergeCell ref="F37:L37"/>
    <mergeCell ref="A38:E38"/>
    <mergeCell ref="F38:L38"/>
  </mergeCells>
  <phoneticPr fontId="3"/>
  <hyperlinks>
    <hyperlink ref="F31" r:id="rId1" display="会場使用料@2500円" xr:uid="{00000000-0004-0000-0200-000000000000}"/>
  </hyperlinks>
  <pageMargins left="0.39370078740157483" right="0" top="0.39370078740157483" bottom="0" header="0" footer="0"/>
  <pageSetup paperSize="9" scale="62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記入例</vt:lpstr>
      <vt:lpstr>申請</vt:lpstr>
      <vt:lpstr>記載例</vt:lpstr>
      <vt:lpstr>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2026-05-19T02:08:10Z</dcterms:modified>
</cp:coreProperties>
</file>